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40" windowHeight="9855"/>
  </bookViews>
  <sheets>
    <sheet name="민간경상보조" sheetId="5" r:id="rId1"/>
    <sheet name="민간행사보조" sheetId="6" r:id="rId2"/>
    <sheet name="Sheet3" sheetId="3" r:id="rId3"/>
  </sheets>
  <definedNames>
    <definedName name="_xlnm._FilterDatabase" localSheetId="0" hidden="1">민간경상보조!$A$1:$F$149</definedName>
  </definedNames>
  <calcPr calcId="125725"/>
</workbook>
</file>

<file path=xl/calcChain.xml><?xml version="1.0" encoding="utf-8"?>
<calcChain xmlns="http://schemas.openxmlformats.org/spreadsheetml/2006/main">
  <c r="F4" i="6"/>
  <c r="E4"/>
  <c r="D4" i="5"/>
  <c r="E103"/>
  <c r="E70" l="1"/>
  <c r="E4" s="1"/>
  <c r="E11" i="3"/>
  <c r="H11"/>
</calcChain>
</file>

<file path=xl/sharedStrings.xml><?xml version="1.0" encoding="utf-8"?>
<sst xmlns="http://schemas.openxmlformats.org/spreadsheetml/2006/main" count="518" uniqueCount="393">
  <si>
    <t>농가도우미 지원</t>
  </si>
  <si>
    <t>농업경영컨설팅</t>
  </si>
  <si>
    <t>친환경농산물 학교급식 지원 사업</t>
  </si>
  <si>
    <t>벼 병해충 방제 지원</t>
  </si>
  <si>
    <t>양주시 쌀 생산 농업인</t>
  </si>
  <si>
    <t>양주골 햇쌀 향토산업육성</t>
  </si>
  <si>
    <t>친환경 인증 검사비 지원</t>
  </si>
  <si>
    <t>전통주 육성사업</t>
  </si>
  <si>
    <t>이경숙</t>
  </si>
  <si>
    <t>경기도 마을 만들기 시범사업</t>
  </si>
  <si>
    <t>초록지기마을 운영위원회</t>
  </si>
  <si>
    <t>특색있게 산하가꾸어 아름다운 마을가꾸기 사업</t>
  </si>
  <si>
    <t>광적주민자치위원회</t>
  </si>
  <si>
    <t>농업정책과</t>
    <phoneticPr fontId="1" type="noConversion"/>
  </si>
  <si>
    <r>
      <t>이성화</t>
    </r>
    <r>
      <rPr>
        <sz val="8"/>
        <color rgb="FF000000"/>
        <rFont val="휴먼명조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전서현</t>
    </r>
    <r>
      <rPr>
        <sz val="8"/>
        <color rgb="FF000000"/>
        <rFont val="휴먼명조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김미화</t>
    </r>
    <r>
      <rPr>
        <sz val="8"/>
        <color rgb="FF000000"/>
        <rFont val="휴먼명조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김경옥</t>
    </r>
    <r>
      <rPr>
        <sz val="8"/>
        <color rgb="FF000000"/>
        <rFont val="휴먼명조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김유선</t>
    </r>
    <r>
      <rPr>
        <sz val="8"/>
        <color rgb="FF000000"/>
        <rFont val="휴먼명조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백보경</t>
    </r>
  </si>
  <si>
    <r>
      <t>백석부추 영농조합법인</t>
    </r>
    <r>
      <rPr>
        <sz val="8"/>
        <color rgb="FF000000"/>
        <rFont val="휴먼명조"/>
        <family val="3"/>
        <charset val="129"/>
      </rPr>
      <t xml:space="preserve">, </t>
    </r>
    <r>
      <rPr>
        <sz val="8"/>
        <color rgb="FF000000"/>
        <rFont val="맑은 고딕"/>
        <family val="3"/>
        <charset val="129"/>
        <scheme val="minor"/>
      </rPr>
      <t>이계무</t>
    </r>
  </si>
  <si>
    <r>
      <t>경기친환경조합공동사업법인</t>
    </r>
    <r>
      <rPr>
        <sz val="8"/>
        <color rgb="FF000000"/>
        <rFont val="휴먼명조"/>
        <family val="3"/>
        <charset val="129"/>
      </rPr>
      <t>,</t>
    </r>
    <r>
      <rPr>
        <sz val="8"/>
        <color rgb="FF000000"/>
        <rFont val="맑은 고딕"/>
        <family val="3"/>
        <charset val="129"/>
        <scheme val="minor"/>
      </rPr>
      <t>양주연합</t>
    </r>
    <r>
      <rPr>
        <sz val="8"/>
        <color rgb="FF000000"/>
        <rFont val="휴먼명조"/>
        <family val="3"/>
        <charset val="129"/>
      </rPr>
      <t>RPC</t>
    </r>
  </si>
  <si>
    <r>
      <t xml:space="preserve">친환경인증 </t>
    </r>
    <r>
      <rPr>
        <sz val="8"/>
        <color rgb="FF000000"/>
        <rFont val="휴먼명조"/>
        <family val="3"/>
        <charset val="129"/>
      </rPr>
      <t xml:space="preserve">57 </t>
    </r>
    <r>
      <rPr>
        <sz val="8"/>
        <color rgb="FF000000"/>
        <rFont val="맑은 고딕"/>
        <family val="3"/>
        <charset val="129"/>
        <scheme val="minor"/>
      </rPr>
      <t>농가</t>
    </r>
  </si>
  <si>
    <r>
      <t>GAP</t>
    </r>
    <r>
      <rPr>
        <sz val="8"/>
        <color rgb="FF000000"/>
        <rFont val="맑은 고딕"/>
        <family val="3"/>
        <charset val="129"/>
        <scheme val="minor"/>
      </rPr>
      <t>인증농가 안정성 검사비 지원사업</t>
    </r>
  </si>
  <si>
    <r>
      <t>GAP</t>
    </r>
    <r>
      <rPr>
        <sz val="8"/>
        <color rgb="FF000000"/>
        <rFont val="맑은 고딕"/>
        <family val="3"/>
        <charset val="129"/>
        <scheme val="minor"/>
      </rPr>
      <t>인증농가</t>
    </r>
  </si>
  <si>
    <t>쌀가공식품 복합문화사업단</t>
    <phoneticPr fontId="1" type="noConversion"/>
  </si>
  <si>
    <t xml:space="preserve"> </t>
    <phoneticPr fontId="1" type="noConversion"/>
  </si>
  <si>
    <t>결산서</t>
    <phoneticPr fontId="1" type="noConversion"/>
  </si>
  <si>
    <t>시민의 날 관련 문화 및 체육행사</t>
    <phoneticPr fontId="1" type="noConversion"/>
  </si>
  <si>
    <t>효촌2리청년회</t>
  </si>
  <si>
    <t>합계금액</t>
    <phoneticPr fontId="1" type="noConversion"/>
  </si>
  <si>
    <t>연번</t>
    <phoneticPr fontId="1" type="noConversion"/>
  </si>
  <si>
    <t>보조사업자</t>
    <phoneticPr fontId="1" type="noConversion"/>
  </si>
  <si>
    <t>행사명</t>
    <phoneticPr fontId="1" type="noConversion"/>
  </si>
  <si>
    <t>행사시기</t>
    <phoneticPr fontId="1" type="noConversion"/>
  </si>
  <si>
    <t>합계</t>
    <phoneticPr fontId="1" type="noConversion"/>
  </si>
  <si>
    <t>보조사업명</t>
    <phoneticPr fontId="1" type="noConversion"/>
  </si>
  <si>
    <t>보조금 집행액</t>
    <phoneticPr fontId="1" type="noConversion"/>
  </si>
  <si>
    <t>단위:원</t>
    <phoneticPr fontId="1" type="noConversion"/>
  </si>
  <si>
    <t>2014 회계연도 민간경상보조금 집행내역</t>
    <phoneticPr fontId="1" type="noConversion"/>
  </si>
  <si>
    <t>故 효순미선 추모비 유지관리사업</t>
    <phoneticPr fontId="1" type="noConversion"/>
  </si>
  <si>
    <t>광적체육회</t>
    <phoneticPr fontId="1" type="noConversion"/>
  </si>
  <si>
    <t>2014 회계연도 민간행사보조금 집행내역</t>
    <phoneticPr fontId="1" type="noConversion"/>
  </si>
  <si>
    <t>홍복 생태학습장내 숲체험 공간 조성공사 보조사업</t>
  </si>
  <si>
    <t>백석읍주민자치위원회</t>
    <phoneticPr fontId="1" type="noConversion"/>
  </si>
  <si>
    <t xml:space="preserve">양주2동 노인회 노인일자리 지원 </t>
    <phoneticPr fontId="1" type="noConversion"/>
  </si>
  <si>
    <t>양주2동 노인회 분회</t>
    <phoneticPr fontId="1" type="noConversion"/>
  </si>
  <si>
    <t>양주2동 노인일자리 교관양성 지원</t>
    <phoneticPr fontId="1" type="noConversion"/>
  </si>
  <si>
    <t>2014년 지역특색사업 주한민군과 함께하는 마을공동체 만들기</t>
    <phoneticPr fontId="1" type="noConversion"/>
  </si>
  <si>
    <t>양주2동 주민자치위원회</t>
    <phoneticPr fontId="1" type="noConversion"/>
  </si>
  <si>
    <t>양주2동 노인회 노인바둑교실 운영지원</t>
    <phoneticPr fontId="1" type="noConversion"/>
  </si>
  <si>
    <t>품격있는 도시미관 가꾸기 사업</t>
    <phoneticPr fontId="16" type="noConversion"/>
  </si>
  <si>
    <t>회천3동주민자치위원회</t>
    <phoneticPr fontId="16" type="noConversion"/>
  </si>
  <si>
    <t>회천3동 사랑의 국수 운영 사업</t>
    <phoneticPr fontId="16" type="noConversion"/>
  </si>
  <si>
    <t>회천4동 마을가꾸기 주민자치사업 보조금 지급</t>
  </si>
  <si>
    <t>회천4동주민자치위원회</t>
  </si>
  <si>
    <t>경기북부지역범죄피해자지원센터 운영지원</t>
  </si>
  <si>
    <t>사단법인경기북부범죄피해자지원센터</t>
  </si>
  <si>
    <t>경기북부지역범죄피해자지원센터 지원사업</t>
  </si>
  <si>
    <t>아동대상강력범죄 및 학교폭력예방사업</t>
    <phoneticPr fontId="1" type="noConversion"/>
  </si>
  <si>
    <t>양주어머니폴리스</t>
    <phoneticPr fontId="1" type="noConversion"/>
  </si>
  <si>
    <t>시민경찰대 조직활성화사업(운영대원 피복구입)</t>
    <phoneticPr fontId="1" type="noConversion"/>
  </si>
  <si>
    <t>양주경찰서 시민경찰대</t>
    <phoneticPr fontId="1" type="noConversion"/>
  </si>
  <si>
    <t>초등학교 안전한 통학지도</t>
    <phoneticPr fontId="1" type="noConversion"/>
  </si>
  <si>
    <t>양주녹색어머니연합회</t>
    <phoneticPr fontId="1" type="noConversion"/>
  </si>
  <si>
    <t>민주평통 양주시협의회 지원</t>
  </si>
  <si>
    <t>민주평화통일자문회의</t>
  </si>
  <si>
    <t>싱싱자전거마을 프로그램 체험 운영비</t>
  </si>
  <si>
    <t>싱싱자전거마을운영위원회</t>
  </si>
  <si>
    <t>이통장 체육대회</t>
    <phoneticPr fontId="1" type="noConversion"/>
  </si>
  <si>
    <t>양주시 이통장연합회</t>
    <phoneticPr fontId="1" type="noConversion"/>
  </si>
  <si>
    <t>제51회 전국자유수호웅변 양주시예선대회</t>
    <phoneticPr fontId="1" type="noConversion"/>
  </si>
  <si>
    <t>8월</t>
    <phoneticPr fontId="1" type="noConversion"/>
  </si>
  <si>
    <t>한국자유총연맹양주시지회</t>
  </si>
  <si>
    <t>양주시재향군인회 제62주년 재향군인의 날 기념행사</t>
    <phoneticPr fontId="1" type="noConversion"/>
  </si>
  <si>
    <t>9월</t>
    <phoneticPr fontId="1" type="noConversion"/>
  </si>
  <si>
    <t>양주시재향군인회</t>
    <phoneticPr fontId="1" type="noConversion"/>
  </si>
  <si>
    <t>제21회 경기도 자유수호전진대회</t>
    <phoneticPr fontId="1" type="noConversion"/>
  </si>
  <si>
    <t>11월</t>
    <phoneticPr fontId="1" type="noConversion"/>
  </si>
  <si>
    <t>11월</t>
  </si>
  <si>
    <t>양주시재향군인회 『안보단체협의회 안보견학 및 교육』</t>
    <phoneticPr fontId="1" type="noConversion"/>
  </si>
  <si>
    <t>민주평통 청소년 통일 백일장</t>
  </si>
  <si>
    <t>10월</t>
  </si>
  <si>
    <t>10월</t>
    <phoneticPr fontId="1" type="noConversion"/>
  </si>
  <si>
    <t>양주시생활체육회</t>
    <phoneticPr fontId="1" type="noConversion"/>
  </si>
  <si>
    <t>양주시민축구단</t>
    <phoneticPr fontId="1" type="noConversion"/>
  </si>
  <si>
    <t>양주시장애인체육회</t>
    <phoneticPr fontId="1" type="noConversion"/>
  </si>
  <si>
    <t>양주시야구협회</t>
    <phoneticPr fontId="1" type="noConversion"/>
  </si>
  <si>
    <t>체육바우처 시범사업</t>
  </si>
  <si>
    <t>사설 체육학원</t>
  </si>
  <si>
    <t>공공체육시설(축구장) 사용료 지원</t>
  </si>
  <si>
    <t>양주시축구연합회</t>
  </si>
  <si>
    <t>장애인 생활체육지도자 운영</t>
    <phoneticPr fontId="1" type="noConversion"/>
  </si>
  <si>
    <t>장애인 생활체육교실 운영 지원</t>
    <phoneticPr fontId="1" type="noConversion"/>
  </si>
  <si>
    <t>생활체육프로그램 활성화</t>
    <phoneticPr fontId="1" type="noConversion"/>
  </si>
  <si>
    <t>어르신 전담 지도자 운영</t>
    <phoneticPr fontId="1" type="noConversion"/>
  </si>
  <si>
    <t>지역단위 생활체육 지도자 운영</t>
    <phoneticPr fontId="1" type="noConversion"/>
  </si>
  <si>
    <t>행복학습마을 만들기 사업</t>
  </si>
  <si>
    <t>서정대학교 산학협력단</t>
  </si>
  <si>
    <t>성인 장애인 평생교육 지원사업</t>
  </si>
  <si>
    <t>평생학습동아리 지원사업</t>
    <phoneticPr fontId="1" type="noConversion"/>
  </si>
  <si>
    <t>푸른꿈독서회</t>
    <phoneticPr fontId="1" type="noConversion"/>
  </si>
  <si>
    <t>평생학습동아리 지원사업</t>
  </si>
  <si>
    <t>양주골문학회 시분과</t>
  </si>
  <si>
    <t>창의인성클럽</t>
  </si>
  <si>
    <t>책아토</t>
    <phoneticPr fontId="1" type="noConversion"/>
  </si>
  <si>
    <t>무지개</t>
  </si>
  <si>
    <t>연도폐쇄기 후 정산</t>
    <phoneticPr fontId="1" type="noConversion"/>
  </si>
  <si>
    <t>정보화마을 운영지원</t>
  </si>
  <si>
    <t>감악산 정보화마을 운영위원장</t>
  </si>
  <si>
    <t>천생연분 정보화마을 운영위원장</t>
  </si>
  <si>
    <t>맹골 정보화마을 운영위원장</t>
  </si>
  <si>
    <t>초록지기 정보화마을 운영위원장</t>
  </si>
  <si>
    <t>해유령전첩 추모제향</t>
  </si>
  <si>
    <t>국내 전시회(박람회) 참가기업 지원</t>
  </si>
  <si>
    <t>(주)성림교구</t>
  </si>
  <si>
    <t>특별공예품 연구개발 사업</t>
  </si>
  <si>
    <t>지식재산권 출원 지원 사업</t>
  </si>
  <si>
    <t>경기북부상공회의소(지식재산센터)</t>
  </si>
  <si>
    <t>(주)디큐베이터</t>
  </si>
  <si>
    <t>진원개발(주)</t>
  </si>
  <si>
    <t>섬유패션산업 활성화 지원</t>
  </si>
  <si>
    <t>(재)한국섬유소재연구원</t>
  </si>
  <si>
    <t>(재)한국섬유소재연구소</t>
  </si>
  <si>
    <t>(주)에스비</t>
  </si>
  <si>
    <t>각종 기능 대전 출품참여자 지원</t>
  </si>
  <si>
    <t>검준생태산업단지 구축사업</t>
  </si>
  <si>
    <t>한국산업단지공단</t>
  </si>
  <si>
    <t>(주)동광라이팅</t>
  </si>
  <si>
    <t>(주)필룩스</t>
  </si>
  <si>
    <t>(주)대현하이드로릭스</t>
  </si>
  <si>
    <t>(주)태방파텍</t>
  </si>
  <si>
    <t>한국코엔(주)</t>
  </si>
  <si>
    <t>양주외국인노동자한글학교</t>
  </si>
  <si>
    <t>대한적십자봉사회 양주지구협의회</t>
  </si>
  <si>
    <t>6.25참전유공자회외 2</t>
  </si>
  <si>
    <t>낙농헬퍼요원 육성사업</t>
  </si>
  <si>
    <t>한우명품화사업</t>
  </si>
  <si>
    <t>양주축협 등 34개소</t>
  </si>
  <si>
    <t>젖소경쟁력강화사업</t>
  </si>
  <si>
    <t>한국종축개량협회 등 2개소</t>
  </si>
  <si>
    <t>학교우유급식 지원사업</t>
  </si>
  <si>
    <t>서울우유협동조합</t>
  </si>
  <si>
    <t>한종석 등 117개소</t>
  </si>
  <si>
    <t>우수축산물학교급식사업</t>
  </si>
  <si>
    <t>양주축협 육가공공장</t>
  </si>
  <si>
    <t>한성승마클럽 등 3개소</t>
  </si>
  <si>
    <t>가축재해보험</t>
  </si>
  <si>
    <t>양주축협등 15개소</t>
  </si>
  <si>
    <t>한성승마클럽 등 2개소</t>
  </si>
  <si>
    <t>발효축분 수거운반비지원</t>
  </si>
  <si>
    <t>양주축협등 23개소</t>
  </si>
  <si>
    <t>액비살포비지원사업</t>
  </si>
  <si>
    <t>양주축협</t>
  </si>
  <si>
    <t>그린리더 운영 및 활동지원</t>
  </si>
  <si>
    <t>중소기업 환경기술지원센터 지원</t>
  </si>
  <si>
    <t>경기북부환경기술지원센터</t>
  </si>
  <si>
    <t>한탄강지키기운동본부 운영지원</t>
  </si>
  <si>
    <t>한탄강지키기운동본부</t>
  </si>
  <si>
    <t>천연가스자동차 보급사업 지원</t>
  </si>
  <si>
    <t>양주교통 외 1</t>
  </si>
  <si>
    <t>배출가스 저감장치 성능유지사업 지원</t>
  </si>
  <si>
    <t>한국자동차환경협회</t>
  </si>
  <si>
    <t>통합브랜드콜택시</t>
  </si>
  <si>
    <t>㈜한영</t>
  </si>
  <si>
    <t>농촌재능나눔 활동지원사업</t>
  </si>
  <si>
    <t>2014년 상수원보호구역 주민지원사업 보조금 지급(정화조청소비)</t>
  </si>
  <si>
    <t>상수원보호구역 주민지원사업(정미소 파손 보수공사)</t>
  </si>
  <si>
    <t>상수원보호구역 주민지원사업(마을회관 보수공사)</t>
  </si>
  <si>
    <t>2014년 상수원보호구역 주민지원사업 농기계수리비 지급</t>
  </si>
  <si>
    <t>2014년 상수원보호구역 주민지원사업 농기계 수리비 지급</t>
  </si>
  <si>
    <t>백석읍 복지리 마을회관 및 정미소 보수공사</t>
  </si>
  <si>
    <t>상수원보호구역 주민지원사업 전기요금 지급</t>
  </si>
  <si>
    <t>상수원보호구역 주민지원사업 전화요금 지급</t>
  </si>
  <si>
    <t xml:space="preserve"> </t>
    <phoneticPr fontId="1" type="noConversion"/>
  </si>
  <si>
    <t>장원급제</t>
    <phoneticPr fontId="1" type="noConversion"/>
  </si>
  <si>
    <t>그루터기</t>
    <phoneticPr fontId="1" type="noConversion"/>
  </si>
  <si>
    <t>청몽겔리그라피</t>
    <phoneticPr fontId="1" type="noConversion"/>
  </si>
  <si>
    <t>책숲도서회</t>
    <phoneticPr fontId="1" type="noConversion"/>
  </si>
  <si>
    <t>그림사이</t>
    <phoneticPr fontId="1" type="noConversion"/>
  </si>
  <si>
    <t>양주문화원 사업활동비 지원</t>
    <phoneticPr fontId="1" type="noConversion"/>
  </si>
  <si>
    <t>양주문화원</t>
    <phoneticPr fontId="1" type="noConversion"/>
  </si>
  <si>
    <t>양주문화원 문화사업 지원 육성</t>
    <phoneticPr fontId="1" type="noConversion"/>
  </si>
  <si>
    <t>우수전통 민속보존사업</t>
    <phoneticPr fontId="1" type="noConversion"/>
  </si>
  <si>
    <t>신지초등학교 외 2개 기관</t>
    <phoneticPr fontId="1" type="noConversion"/>
  </si>
  <si>
    <t>찾아가는 문화활동</t>
    <phoneticPr fontId="1" type="noConversion"/>
  </si>
  <si>
    <t>예술무대 산 외13개 단체</t>
    <phoneticPr fontId="1" type="noConversion"/>
  </si>
  <si>
    <t>양주 경기소리보존회 활동지원</t>
    <phoneticPr fontId="1" type="noConversion"/>
  </si>
  <si>
    <t>경기소리보존회</t>
    <phoneticPr fontId="1" type="noConversion"/>
  </si>
  <si>
    <t>양주 유스오케스트라 활동지원</t>
    <phoneticPr fontId="1" type="noConversion"/>
  </si>
  <si>
    <t>양주 유스오케스트라</t>
    <phoneticPr fontId="1" type="noConversion"/>
  </si>
  <si>
    <t>양주 윈드오케스트라 활동지원</t>
    <phoneticPr fontId="1" type="noConversion"/>
  </si>
  <si>
    <t xml:space="preserve">양주 윈드오케스트라 </t>
    <phoneticPr fontId="1" type="noConversion"/>
  </si>
  <si>
    <t>양주 소녀소녀합창단 활동지원</t>
    <phoneticPr fontId="1" type="noConversion"/>
  </si>
  <si>
    <t>양주 소년소녀합창단</t>
    <phoneticPr fontId="1" type="noConversion"/>
  </si>
  <si>
    <t>공사립박물관 미술관 지원사업</t>
    <phoneticPr fontId="1" type="noConversion"/>
  </si>
  <si>
    <t>필룩스조명박물관</t>
    <phoneticPr fontId="1" type="noConversion"/>
  </si>
  <si>
    <t>소외계층템플스테이 지원사업</t>
    <phoneticPr fontId="1" type="noConversion"/>
  </si>
  <si>
    <t>육지장사</t>
    <phoneticPr fontId="1" type="noConversion"/>
  </si>
  <si>
    <t>충현사제전위원회</t>
    <phoneticPr fontId="1" type="noConversion"/>
  </si>
  <si>
    <t>양주예총 사무국운영비</t>
    <phoneticPr fontId="1" type="noConversion"/>
  </si>
  <si>
    <t>(사)한국문화예술단체총연합회양주지회</t>
    <phoneticPr fontId="1" type="noConversion"/>
  </si>
  <si>
    <t>양주국악협회 활동지원</t>
    <phoneticPr fontId="1" type="noConversion"/>
  </si>
  <si>
    <t>(사)한국국악협회 양주시지부</t>
    <phoneticPr fontId="1" type="noConversion"/>
  </si>
  <si>
    <t>거리로나온예술</t>
    <phoneticPr fontId="1" type="noConversion"/>
  </si>
  <si>
    <t>양주문인협회 활동지원</t>
    <phoneticPr fontId="1" type="noConversion"/>
  </si>
  <si>
    <t>(사)한국문인협회 양주시지부</t>
    <phoneticPr fontId="1" type="noConversion"/>
  </si>
  <si>
    <t>양주음악협회 활동지원</t>
    <phoneticPr fontId="1" type="noConversion"/>
  </si>
  <si>
    <t>(사)한국음악협회 양주시지부</t>
    <phoneticPr fontId="1" type="noConversion"/>
  </si>
  <si>
    <t>양주향교 사업활동 지원</t>
    <phoneticPr fontId="1" type="noConversion"/>
  </si>
  <si>
    <t>양주향교</t>
    <phoneticPr fontId="1" type="noConversion"/>
  </si>
  <si>
    <t>지역특성화 문화예술교육 지원사업</t>
    <phoneticPr fontId="1" type="noConversion"/>
  </si>
  <si>
    <t>(사)양주별산대놀이보존회</t>
    <phoneticPr fontId="1" type="noConversion"/>
  </si>
  <si>
    <t>양주미술협회 활동지원</t>
    <phoneticPr fontId="1" type="noConversion"/>
  </si>
  <si>
    <t>(사)한국미술협회 양주시지부</t>
    <phoneticPr fontId="1" type="noConversion"/>
  </si>
  <si>
    <t>시군예술단체 활동지원</t>
    <phoneticPr fontId="1" type="noConversion"/>
  </si>
  <si>
    <t>통합이용문화권사업</t>
    <phoneticPr fontId="1" type="noConversion"/>
  </si>
  <si>
    <t>(재)경기문화재단 경기문화재연구원</t>
    <phoneticPr fontId="1" type="noConversion"/>
  </si>
  <si>
    <t>나전칠기장 보유자(김oo)</t>
    <phoneticPr fontId="1" type="noConversion"/>
  </si>
  <si>
    <t>박oo</t>
    <phoneticPr fontId="1" type="noConversion"/>
  </si>
  <si>
    <t>곤oo</t>
    <phoneticPr fontId="1" type="noConversion"/>
  </si>
  <si>
    <t>이oo</t>
    <phoneticPr fontId="1" type="noConversion"/>
  </si>
  <si>
    <t>안oo</t>
    <phoneticPr fontId="1" type="noConversion"/>
  </si>
  <si>
    <t>외국인근로자 한국어교실 지원</t>
    <phoneticPr fontId="1" type="noConversion"/>
  </si>
  <si>
    <t>마을기업 육성사업</t>
    <phoneticPr fontId="1" type="noConversion"/>
  </si>
  <si>
    <t>주식회사 뜰안에 행복</t>
    <phoneticPr fontId="1" type="noConversion"/>
  </si>
  <si>
    <t>비암팜스테이 협동조합</t>
    <phoneticPr fontId="1" type="noConversion"/>
  </si>
  <si>
    <t>사회적기업 일자리 창출사업</t>
    <phoneticPr fontId="1" type="noConversion"/>
  </si>
  <si>
    <t>㈜예술무대 산</t>
    <phoneticPr fontId="1" type="noConversion"/>
  </si>
  <si>
    <t>㈜굿데이크리닝서비스</t>
    <phoneticPr fontId="1" type="noConversion"/>
  </si>
  <si>
    <t>㈜구츠</t>
    <phoneticPr fontId="1" type="noConversion"/>
  </si>
  <si>
    <t>㈜크린플러스</t>
    <phoneticPr fontId="1" type="noConversion"/>
  </si>
  <si>
    <t>세움주식회사</t>
    <phoneticPr fontId="1" type="noConversion"/>
  </si>
  <si>
    <t>사회적기업 사업개발비 지원</t>
    <phoneticPr fontId="1" type="noConversion"/>
  </si>
  <si>
    <t>㈜고려진공안전</t>
    <phoneticPr fontId="1" type="noConversion"/>
  </si>
  <si>
    <t>사회단체 운영 지원(대한적십자봉사회양주지구협의회 동절기 단체복 구입)</t>
    <phoneticPr fontId="1" type="noConversion"/>
  </si>
  <si>
    <t>보훈단체 운영비 등 지원(보훈단체 차량운영비)</t>
    <phoneticPr fontId="1" type="noConversion"/>
  </si>
  <si>
    <t>모범운전자회 운영 지원</t>
    <phoneticPr fontId="1" type="noConversion"/>
  </si>
  <si>
    <t>양주모범운전자회</t>
    <phoneticPr fontId="1" type="noConversion"/>
  </si>
  <si>
    <t>택시카드단말기 운영 지원</t>
    <phoneticPr fontId="1" type="noConversion"/>
  </si>
  <si>
    <t>㈜양주상운</t>
    <phoneticPr fontId="1" type="noConversion"/>
  </si>
  <si>
    <t>㈜한영</t>
    <phoneticPr fontId="1" type="noConversion"/>
  </si>
  <si>
    <t>개인택시운송 사업자 276인</t>
    <phoneticPr fontId="1" type="noConversion"/>
  </si>
  <si>
    <t>택시안심귀가서비스 설치 지원</t>
    <phoneticPr fontId="1" type="noConversion"/>
  </si>
  <si>
    <t>양주시개인택시운송사업조합</t>
    <phoneticPr fontId="1" type="noConversion"/>
  </si>
  <si>
    <t>농촌체험마을 사무장채용지원</t>
    <phoneticPr fontId="1" type="noConversion"/>
  </si>
  <si>
    <t>비암마을 외 2개소</t>
    <phoneticPr fontId="1" type="noConversion"/>
  </si>
  <si>
    <t>농촌자원 및 생활개선회 실적발표회</t>
    <phoneticPr fontId="1" type="noConversion"/>
  </si>
  <si>
    <t>김oo</t>
    <phoneticPr fontId="1" type="noConversion"/>
  </si>
  <si>
    <t>생활개선회양주시연합회</t>
    <phoneticPr fontId="1" type="noConversion"/>
  </si>
  <si>
    <t>농가도우미 지원</t>
    <phoneticPr fontId="16" type="noConversion"/>
  </si>
  <si>
    <t>신oo, 유oo, 백oo</t>
    <phoneticPr fontId="16" type="noConversion"/>
  </si>
  <si>
    <t>양주골 햇살 향토산업육성</t>
    <phoneticPr fontId="16" type="noConversion"/>
  </si>
  <si>
    <t>양주쌀가공식품복합문화사업단</t>
    <phoneticPr fontId="16" type="noConversion"/>
  </si>
  <si>
    <t>친환경농산물 학교급식 지원사업</t>
    <phoneticPr fontId="16" type="noConversion"/>
  </si>
  <si>
    <t>경기친환경조합공동사업법인, 양주연합미곡종합처리장</t>
    <phoneticPr fontId="16" type="noConversion"/>
  </si>
  <si>
    <t>학교급식 양주쌀 지원</t>
    <phoneticPr fontId="16" type="noConversion"/>
  </si>
  <si>
    <t>양주연합미곡종합처리장</t>
    <phoneticPr fontId="16" type="noConversion"/>
  </si>
  <si>
    <t>선도농가 강소농모델화 시범</t>
    <phoneticPr fontId="1" type="noConversion"/>
  </si>
  <si>
    <t>백oo, 여oo</t>
    <phoneticPr fontId="1" type="noConversion"/>
  </si>
  <si>
    <t>수도과
(수혜자:백석읍 복지2리 주민 23세대)</t>
    <phoneticPr fontId="1" type="noConversion"/>
  </si>
  <si>
    <t>지역자활센터 종사자 복지수당 지원</t>
    <phoneticPr fontId="1" type="noConversion"/>
  </si>
  <si>
    <t>양주지역자활센터</t>
    <phoneticPr fontId="1" type="noConversion"/>
  </si>
  <si>
    <t>고oo 등 8명</t>
    <phoneticPr fontId="1" type="noConversion"/>
  </si>
  <si>
    <t>조사료생산기반확충사업</t>
    <phoneticPr fontId="1" type="noConversion"/>
  </si>
  <si>
    <t>승마체험교실 지원사업</t>
    <phoneticPr fontId="1" type="noConversion"/>
  </si>
  <si>
    <t>말 생산 육성 지원사업</t>
    <phoneticPr fontId="1" type="noConversion"/>
  </si>
  <si>
    <t>승마체험교실지원사업(재활,저소득층)</t>
    <phoneticPr fontId="1" type="noConversion"/>
  </si>
  <si>
    <t>가축전염병 예방접종</t>
    <phoneticPr fontId="1" type="noConversion"/>
  </si>
  <si>
    <t>김oo 등 526명</t>
    <phoneticPr fontId="1" type="noConversion"/>
  </si>
  <si>
    <t>돼지소모성질환지도지원</t>
    <phoneticPr fontId="1" type="noConversion"/>
  </si>
  <si>
    <t>이oo, 홍oo</t>
    <phoneticPr fontId="1" type="noConversion"/>
  </si>
  <si>
    <t>양주시그린리더협의회</t>
    <phoneticPr fontId="1" type="noConversion"/>
  </si>
  <si>
    <t>화물 디지털운행기록장치 설치 지원사업</t>
    <phoneticPr fontId="1" type="noConversion"/>
  </si>
  <si>
    <t>영업용 화물차주 683명</t>
    <phoneticPr fontId="1" type="noConversion"/>
  </si>
  <si>
    <t>평생학습마을 만들기</t>
    <phoneticPr fontId="1" type="noConversion"/>
  </si>
  <si>
    <t>학교폭력예방 프로그램 스트레스 해소 감성캠프</t>
    <phoneticPr fontId="1" type="noConversion"/>
  </si>
  <si>
    <t>양주시청소년상담복지센터자원봉사자회</t>
    <phoneticPr fontId="1" type="noConversion"/>
  </si>
  <si>
    <t>체육단체 육성지원</t>
    <phoneticPr fontId="1" type="noConversion"/>
  </si>
  <si>
    <t>양주신문사</t>
    <phoneticPr fontId="1" type="noConversion"/>
  </si>
  <si>
    <t xml:space="preserve">2014년 제3회 양주사랑 그림글짓기 대회 </t>
  </si>
  <si>
    <t xml:space="preserve"> </t>
    <phoneticPr fontId="1" type="noConversion"/>
  </si>
  <si>
    <t>2014 남면화합의 한마당 체육대회</t>
    <phoneticPr fontId="1" type="noConversion"/>
  </si>
  <si>
    <t>10월</t>
    <phoneticPr fontId="1" type="noConversion"/>
  </si>
  <si>
    <t>남면체육회</t>
    <phoneticPr fontId="1" type="noConversion"/>
  </si>
  <si>
    <t>2014년 하얀돌 주민화합 한마당 보조사업 보조금 교부결정 및 지급</t>
  </si>
  <si>
    <t>9월</t>
    <phoneticPr fontId="1" type="noConversion"/>
  </si>
  <si>
    <t>백석읍주민자치위원회</t>
    <phoneticPr fontId="1" type="noConversion"/>
  </si>
  <si>
    <t>2014년 가을맞이 건강 등산대회 보조사업 보조금 교부결정 및 지급</t>
  </si>
  <si>
    <t>백석읍체육회</t>
    <phoneticPr fontId="1" type="noConversion"/>
  </si>
  <si>
    <t>시민의 날 관련 문화행사 개최</t>
    <phoneticPr fontId="16" type="noConversion"/>
  </si>
  <si>
    <t>10월</t>
    <phoneticPr fontId="16" type="noConversion"/>
  </si>
  <si>
    <t>은현면 체육회</t>
    <phoneticPr fontId="16" type="noConversion"/>
  </si>
  <si>
    <t xml:space="preserve">제4회 장흥면 어린이날 부대개방행사  </t>
    <phoneticPr fontId="1" type="noConversion"/>
  </si>
  <si>
    <t>5월</t>
  </si>
  <si>
    <t>장흥면체육회</t>
  </si>
  <si>
    <t xml:space="preserve">  제11회 장흥면민 한마음 체육대회  </t>
    <phoneticPr fontId="1" type="noConversion"/>
  </si>
  <si>
    <t>2014 주내골 어울림 한마당</t>
    <phoneticPr fontId="1" type="noConversion"/>
  </si>
  <si>
    <t>양주1동 체육회</t>
    <phoneticPr fontId="1" type="noConversion"/>
  </si>
  <si>
    <t>2014년 주민자치위원회 야호얼음페스티벌 지원</t>
    <phoneticPr fontId="1" type="noConversion"/>
  </si>
  <si>
    <t>1월</t>
    <phoneticPr fontId="1" type="noConversion"/>
  </si>
  <si>
    <t>양주2동 주민자치위원회</t>
    <phoneticPr fontId="1" type="noConversion"/>
  </si>
  <si>
    <t>2014년 양주2동 야호페스티벌 지원</t>
    <phoneticPr fontId="1" type="noConversion"/>
  </si>
  <si>
    <t>2014년 양주2동 야호 페스티벌 지원</t>
    <phoneticPr fontId="1" type="noConversion"/>
  </si>
  <si>
    <t>양주 2동 체육회</t>
    <phoneticPr fontId="1" type="noConversion"/>
  </si>
  <si>
    <t>양주2동 사회단체협의회</t>
    <phoneticPr fontId="1" type="noConversion"/>
  </si>
  <si>
    <t>2014 회천1동 한마음 축제</t>
    <phoneticPr fontId="1" type="noConversion"/>
  </si>
  <si>
    <t>회천1동체육회</t>
    <phoneticPr fontId="1" type="noConversion"/>
  </si>
  <si>
    <t>시민의 날 관련 문화행사 개최</t>
    <phoneticPr fontId="1" type="noConversion"/>
  </si>
  <si>
    <t>회천2동주민자치위원회</t>
    <phoneticPr fontId="1" type="noConversion"/>
  </si>
  <si>
    <t>회천3동 동민 어울림 대축제</t>
    <phoneticPr fontId="16" type="noConversion"/>
  </si>
  <si>
    <t>회천3동 동민 어울림 대축제 집행위원회</t>
    <phoneticPr fontId="16" type="noConversion"/>
  </si>
  <si>
    <t>시민의 날 관련 문화행사 개최</t>
  </si>
  <si>
    <t>회천4동체육회</t>
    <phoneticPr fontId="1" type="noConversion"/>
  </si>
  <si>
    <t>연도폐쇄기 후 정산</t>
    <phoneticPr fontId="1" type="noConversion"/>
  </si>
  <si>
    <t>찾아가는 장애인 체육 지원사업 운영</t>
    <phoneticPr fontId="1" type="noConversion"/>
  </si>
  <si>
    <t>연중</t>
  </si>
  <si>
    <t>양주시장애인체육회</t>
  </si>
  <si>
    <t>시장기,협회장기 종목별 대회 개최</t>
  </si>
  <si>
    <t>양주시생활체육회</t>
  </si>
  <si>
    <t>경기도 체육대회 출전 지원</t>
  </si>
  <si>
    <t>양주시체육회</t>
  </si>
  <si>
    <t>경기도 생활체육 대축전 출전지원</t>
  </si>
  <si>
    <t>도지사기 종목별 생활체육대회 출전 지원</t>
  </si>
  <si>
    <t>전국단위대회 출전지원 및 격려</t>
  </si>
  <si>
    <t>도단위대회 개최 지원</t>
  </si>
  <si>
    <t>장애인체육대회 개최 및 출전 지원</t>
  </si>
  <si>
    <t>연중</t>
    <phoneticPr fontId="1" type="noConversion"/>
  </si>
  <si>
    <t>경기도 씨름왕 선발대회 출전 지원</t>
  </si>
  <si>
    <t>10월</t>
    <phoneticPr fontId="1" type="noConversion"/>
  </si>
  <si>
    <t>경기북부 빙상경기대회 지원</t>
  </si>
  <si>
    <t>9월</t>
    <phoneticPr fontId="1" type="noConversion"/>
  </si>
  <si>
    <t>전국 바둑대회 개최 지원</t>
  </si>
  <si>
    <t>9월</t>
  </si>
  <si>
    <t>2014년 근로자의 날 기념행사</t>
    <phoneticPr fontId="1" type="noConversion"/>
  </si>
  <si>
    <t>6월</t>
    <phoneticPr fontId="1" type="noConversion"/>
  </si>
  <si>
    <t>한국노총경기중북부지부</t>
    <phoneticPr fontId="1" type="noConversion"/>
  </si>
  <si>
    <t>한국노총경기중북부지부 노사정 교육 및 산업연수</t>
    <phoneticPr fontId="1" type="noConversion"/>
  </si>
  <si>
    <t>12월</t>
    <phoneticPr fontId="1" type="noConversion"/>
  </si>
  <si>
    <t>양주시 보육교사세미나</t>
  </si>
  <si>
    <t>11월</t>
    <phoneticPr fontId="1" type="noConversion"/>
  </si>
  <si>
    <t>양주시어린이집연합회</t>
  </si>
  <si>
    <t>보육교직원 교재교구전 및 동화구연대회</t>
  </si>
  <si>
    <t>소방의 날 행사 및 의용소방대 체육대회 참가지원</t>
    <phoneticPr fontId="1" type="noConversion"/>
  </si>
  <si>
    <t>양주시의용소방대연합회</t>
    <phoneticPr fontId="1" type="noConversion"/>
  </si>
  <si>
    <t xml:space="preserve">제22회 경기도민 문화의 한마당 </t>
    <phoneticPr fontId="1" type="noConversion"/>
  </si>
  <si>
    <t>6월</t>
    <phoneticPr fontId="1" type="noConversion"/>
  </si>
  <si>
    <t>새마을지회(새마을문고)</t>
    <phoneticPr fontId="1" type="noConversion"/>
  </si>
  <si>
    <t xml:space="preserve">제12회 양주시장기 시민독서경진대회 </t>
    <phoneticPr fontId="1" type="noConversion"/>
  </si>
  <si>
    <t>10월</t>
    <phoneticPr fontId="1" type="noConversion"/>
  </si>
  <si>
    <t>경기북부 음악예술제 참가지원</t>
  </si>
  <si>
    <t>7월</t>
    <phoneticPr fontId="1" type="noConversion"/>
  </si>
  <si>
    <t>양주사암연합회</t>
    <phoneticPr fontId="1" type="noConversion"/>
  </si>
  <si>
    <t>전통사찰(석굴암) 단풍음악제 지원</t>
  </si>
  <si>
    <t>석굴암</t>
    <phoneticPr fontId="1" type="noConversion"/>
  </si>
  <si>
    <t>양주향교 의례행사 지원</t>
  </si>
  <si>
    <t>3,10월</t>
    <phoneticPr fontId="1" type="noConversion"/>
  </si>
  <si>
    <t>양주향교</t>
    <phoneticPr fontId="1" type="noConversion"/>
  </si>
  <si>
    <t>정절사 봉향제</t>
  </si>
  <si>
    <t>성균관유도회 양주시지부</t>
    <phoneticPr fontId="1" type="noConversion"/>
  </si>
  <si>
    <t>양주농악 공연활동 지원</t>
  </si>
  <si>
    <t>3~10월</t>
    <phoneticPr fontId="1" type="noConversion"/>
  </si>
  <si>
    <t>양주농악보존회</t>
    <phoneticPr fontId="1" type="noConversion"/>
  </si>
  <si>
    <t>양주소놀이굿 공연활동 지원</t>
  </si>
  <si>
    <t>양주소놀이굿보존회</t>
    <phoneticPr fontId="1" type="noConversion"/>
  </si>
  <si>
    <t>양주상여와회다지소리 공연활동 지원</t>
  </si>
  <si>
    <t>양주상여와회다지소리보존회</t>
    <phoneticPr fontId="1" type="noConversion"/>
  </si>
  <si>
    <t>양주들노래 공연활동 지원</t>
  </si>
  <si>
    <t>양주들노래보존회</t>
    <phoneticPr fontId="1" type="noConversion"/>
  </si>
  <si>
    <t>최영장군당굿보존회  공연활동 지원</t>
  </si>
  <si>
    <t>9월</t>
    <phoneticPr fontId="1" type="noConversion"/>
  </si>
  <si>
    <t>최영장군당굿보존회</t>
    <phoneticPr fontId="1" type="noConversion"/>
  </si>
  <si>
    <t>전통민속 보존사업(민속예술제참가지원)</t>
    <phoneticPr fontId="1" type="noConversion"/>
  </si>
  <si>
    <t>양주문화원</t>
    <phoneticPr fontId="1" type="noConversion"/>
  </si>
  <si>
    <t>온릉봉향제</t>
  </si>
  <si>
    <t>1월</t>
    <phoneticPr fontId="1" type="noConversion"/>
  </si>
  <si>
    <t>온릉 봉향회</t>
    <phoneticPr fontId="1" type="noConversion"/>
  </si>
  <si>
    <t>양주예술제</t>
    <phoneticPr fontId="1" type="noConversion"/>
  </si>
  <si>
    <t>8월</t>
    <phoneticPr fontId="1" type="noConversion"/>
  </si>
  <si>
    <t>(사)한국문화예술단체총연합회양주지회</t>
    <phoneticPr fontId="1" type="noConversion"/>
  </si>
  <si>
    <t>3.1운동 기념행사</t>
    <phoneticPr fontId="1" type="noConversion"/>
  </si>
  <si>
    <t>3월</t>
    <phoneticPr fontId="1" type="noConversion"/>
  </si>
  <si>
    <t>가래비 3.1운동 순국기념사업회</t>
    <phoneticPr fontId="1" type="noConversion"/>
  </si>
  <si>
    <t>아마추어 연극제 참가지원</t>
    <phoneticPr fontId="1" type="noConversion"/>
  </si>
  <si>
    <t>8~10월</t>
    <phoneticPr fontId="1" type="noConversion"/>
  </si>
  <si>
    <t>극단 새로운세상</t>
    <phoneticPr fontId="1" type="noConversion"/>
  </si>
  <si>
    <t>양주김삿갓전국문학대회</t>
    <phoneticPr fontId="1" type="noConversion"/>
  </si>
  <si>
    <t>양주연예인협회활동지원</t>
    <phoneticPr fontId="1" type="noConversion"/>
  </si>
  <si>
    <t>(사)한국연예예술인협회 양주지회</t>
    <phoneticPr fontId="1" type="noConversion"/>
  </si>
  <si>
    <t>지14회 한국농업경영인 전국대회 참가</t>
    <phoneticPr fontId="1" type="noConversion"/>
  </si>
  <si>
    <t>(사) 한국농업경영인양주시연합회</t>
    <phoneticPr fontId="1" type="noConversion"/>
  </si>
  <si>
    <t>농업인의 날 기념 행사</t>
  </si>
  <si>
    <t>양주시 농업인단체 협의회</t>
  </si>
  <si>
    <t>농어촌축제지원사업</t>
  </si>
  <si>
    <t>10월</t>
    <phoneticPr fontId="16" type="noConversion"/>
  </si>
  <si>
    <t>맹골마을 정보화마을 운영위원회</t>
  </si>
  <si>
    <t xml:space="preserve"> </t>
    <phoneticPr fontId="1" type="noConversion"/>
  </si>
  <si>
    <t>정산액</t>
    <phoneticPr fontId="1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</si>
</sst>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;\△#,##0"/>
    <numFmt numFmtId="177" formatCode="#,##0;[Red]#,##0"/>
    <numFmt numFmtId="178" formatCode="#,##0_ 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바탕체"/>
      <family val="1"/>
      <charset val="129"/>
    </font>
    <font>
      <sz val="8"/>
      <color rgb="FF000000"/>
      <name val="휴먼명조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0"/>
      <color indexed="8"/>
      <name val="굴림체"/>
      <family val="3"/>
      <charset val="129"/>
    </font>
    <font>
      <sz val="8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8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sz val="8"/>
      <color rgb="FF333333"/>
      <name val="맑은 고딕"/>
      <family val="3"/>
      <charset val="129"/>
      <scheme val="minor"/>
    </font>
    <font>
      <sz val="8"/>
      <color rgb="FF333333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rgb="FF33333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41" fontId="6" fillId="0" borderId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1" xfId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1" fontId="20" fillId="0" borderId="1" xfId="2" applyFont="1" applyBorder="1" applyAlignment="1">
      <alignment horizontal="center" vertical="center"/>
    </xf>
    <xf numFmtId="41" fontId="7" fillId="4" borderId="1" xfId="2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77" fontId="17" fillId="0" borderId="1" xfId="0" applyNumberFormat="1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 wrapText="1"/>
    </xf>
    <xf numFmtId="41" fontId="7" fillId="4" borderId="1" xfId="2" applyFont="1" applyFill="1" applyBorder="1" applyAlignment="1">
      <alignment horizontal="right" vertical="center" wrapText="1"/>
    </xf>
    <xf numFmtId="178" fontId="7" fillId="0" borderId="1" xfId="0" applyNumberFormat="1" applyFont="1" applyBorder="1" applyAlignment="1">
      <alignment horizontal="righ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1" fillId="0" borderId="1" xfId="2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1" fontId="17" fillId="0" borderId="1" xfId="2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center" vertical="center"/>
    </xf>
    <xf numFmtId="41" fontId="17" fillId="4" borderId="1" xfId="2" applyFont="1" applyFill="1" applyBorder="1" applyAlignment="1">
      <alignment horizontal="right" vertical="center" wrapText="1"/>
    </xf>
    <xf numFmtId="41" fontId="17" fillId="0" borderId="1" xfId="2" applyFont="1" applyFill="1" applyBorder="1" applyAlignment="1">
      <alignment horizontal="right" vertical="center"/>
    </xf>
    <xf numFmtId="41" fontId="19" fillId="4" borderId="1" xfId="2" applyFont="1" applyFill="1" applyBorder="1" applyAlignment="1">
      <alignment horizontal="right" vertical="center"/>
    </xf>
    <xf numFmtId="41" fontId="7" fillId="4" borderId="1" xfId="2" applyFont="1" applyFill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 wrapText="1"/>
    </xf>
    <xf numFmtId="177" fontId="7" fillId="0" borderId="1" xfId="2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41" fontId="20" fillId="0" borderId="1" xfId="2" applyFont="1" applyBorder="1" applyAlignment="1">
      <alignment horizontal="right" vertical="center"/>
    </xf>
    <xf numFmtId="178" fontId="20" fillId="0" borderId="1" xfId="0" applyNumberFormat="1" applyFont="1" applyBorder="1" applyAlignment="1">
      <alignment horizontal="right" vertical="center"/>
    </xf>
    <xf numFmtId="41" fontId="20" fillId="4" borderId="1" xfId="2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41" fontId="20" fillId="4" borderId="1" xfId="2" applyFont="1" applyFill="1" applyBorder="1">
      <alignment vertical="center"/>
    </xf>
    <xf numFmtId="0" fontId="2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78" fontId="7" fillId="4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</cellXfs>
  <cellStyles count="4">
    <cellStyle name="쉼표 [0]" xfId="2" builtinId="6"/>
    <cellStyle name="표준" xfId="0" builtinId="0"/>
    <cellStyle name="표준 3" xfId="3"/>
    <cellStyle name="표준_08 작성서식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="120" zoomScaleNormal="120" workbookViewId="0">
      <selection activeCell="B14" sqref="B14"/>
    </sheetView>
  </sheetViews>
  <sheetFormatPr defaultRowHeight="16.5"/>
  <cols>
    <col min="1" max="1" width="5.5" customWidth="1"/>
    <col min="2" max="2" width="45.875" customWidth="1"/>
    <col min="3" max="3" width="28.375" customWidth="1"/>
    <col min="4" max="4" width="15.625" customWidth="1"/>
    <col min="5" max="5" width="13.125" customWidth="1"/>
    <col min="6" max="6" width="14" customWidth="1"/>
  </cols>
  <sheetData>
    <row r="1" spans="1:6" ht="27.75" customHeight="1">
      <c r="A1" s="32" t="s">
        <v>34</v>
      </c>
      <c r="B1" s="32"/>
      <c r="C1" s="32"/>
      <c r="D1" s="32"/>
      <c r="E1" s="32"/>
      <c r="F1" s="32"/>
    </row>
    <row r="2" spans="1:6" ht="21.75" customHeight="1">
      <c r="A2" s="53" t="s">
        <v>33</v>
      </c>
      <c r="B2" s="53"/>
      <c r="C2" s="53"/>
      <c r="D2" s="53"/>
      <c r="E2" s="53"/>
      <c r="F2" s="53"/>
    </row>
    <row r="3" spans="1:6" ht="23.25" customHeight="1">
      <c r="A3" s="35" t="s">
        <v>26</v>
      </c>
      <c r="B3" s="35" t="s">
        <v>31</v>
      </c>
      <c r="C3" s="35" t="s">
        <v>27</v>
      </c>
      <c r="D3" s="35" t="s">
        <v>32</v>
      </c>
      <c r="E3" s="35" t="s">
        <v>392</v>
      </c>
      <c r="F3" s="35" t="s">
        <v>102</v>
      </c>
    </row>
    <row r="4" spans="1:6">
      <c r="A4" s="36" t="s">
        <v>30</v>
      </c>
      <c r="B4" s="36"/>
      <c r="C4" s="36"/>
      <c r="D4" s="37">
        <f>SUM(D5:D195)</f>
        <v>4812254100</v>
      </c>
      <c r="E4" s="37">
        <f>SUM(E5:E195)</f>
        <v>4740227810</v>
      </c>
      <c r="F4" s="38"/>
    </row>
    <row r="5" spans="1:6">
      <c r="A5" s="39">
        <v>1</v>
      </c>
      <c r="B5" s="11" t="s">
        <v>11</v>
      </c>
      <c r="C5" s="11" t="s">
        <v>12</v>
      </c>
      <c r="D5" s="23">
        <v>15000000</v>
      </c>
      <c r="E5" s="23">
        <v>13964390</v>
      </c>
      <c r="F5" s="19"/>
    </row>
    <row r="6" spans="1:6">
      <c r="A6" s="39">
        <v>2</v>
      </c>
      <c r="B6" s="11" t="s">
        <v>35</v>
      </c>
      <c r="C6" s="11" t="s">
        <v>24</v>
      </c>
      <c r="D6" s="23">
        <v>2000000</v>
      </c>
      <c r="E6" s="23">
        <v>2000000</v>
      </c>
      <c r="F6" s="19"/>
    </row>
    <row r="7" spans="1:6">
      <c r="A7" s="40">
        <v>3</v>
      </c>
      <c r="B7" s="12" t="s">
        <v>38</v>
      </c>
      <c r="C7" s="12" t="s">
        <v>39</v>
      </c>
      <c r="D7" s="17">
        <v>8000000</v>
      </c>
      <c r="E7" s="17">
        <v>7993150</v>
      </c>
      <c r="F7" s="19"/>
    </row>
    <row r="8" spans="1:6">
      <c r="A8" s="39">
        <v>4</v>
      </c>
      <c r="B8" s="12" t="s">
        <v>40</v>
      </c>
      <c r="C8" s="12" t="s">
        <v>41</v>
      </c>
      <c r="D8" s="17">
        <v>6000000</v>
      </c>
      <c r="E8" s="17">
        <v>6000000</v>
      </c>
      <c r="F8" s="19"/>
    </row>
    <row r="9" spans="1:6">
      <c r="A9" s="39">
        <v>5</v>
      </c>
      <c r="B9" s="12" t="s">
        <v>42</v>
      </c>
      <c r="C9" s="12" t="s">
        <v>41</v>
      </c>
      <c r="D9" s="17">
        <v>5000000</v>
      </c>
      <c r="E9" s="17">
        <v>5000000</v>
      </c>
      <c r="F9" s="20">
        <v>4978130</v>
      </c>
    </row>
    <row r="10" spans="1:6">
      <c r="A10" s="40">
        <v>6</v>
      </c>
      <c r="B10" s="12" t="s">
        <v>43</v>
      </c>
      <c r="C10" s="12" t="s">
        <v>44</v>
      </c>
      <c r="D10" s="17">
        <v>5000000</v>
      </c>
      <c r="E10" s="17">
        <v>5000000</v>
      </c>
      <c r="F10" s="20">
        <v>4777010</v>
      </c>
    </row>
    <row r="11" spans="1:6">
      <c r="A11" s="39">
        <v>7</v>
      </c>
      <c r="B11" s="12" t="s">
        <v>45</v>
      </c>
      <c r="C11" s="12" t="s">
        <v>41</v>
      </c>
      <c r="D11" s="17">
        <v>2000000</v>
      </c>
      <c r="E11" s="17">
        <v>2000000</v>
      </c>
      <c r="F11" s="20">
        <v>1996620</v>
      </c>
    </row>
    <row r="12" spans="1:6">
      <c r="A12" s="39">
        <v>8</v>
      </c>
      <c r="B12" s="12" t="s">
        <v>46</v>
      </c>
      <c r="C12" s="12" t="s">
        <v>47</v>
      </c>
      <c r="D12" s="17">
        <v>15000000</v>
      </c>
      <c r="E12" s="17">
        <v>11311650</v>
      </c>
      <c r="F12" s="19"/>
    </row>
    <row r="13" spans="1:6">
      <c r="A13" s="40">
        <v>9</v>
      </c>
      <c r="B13" s="12" t="s">
        <v>48</v>
      </c>
      <c r="C13" s="12" t="s">
        <v>47</v>
      </c>
      <c r="D13" s="17">
        <v>7000000</v>
      </c>
      <c r="E13" s="17">
        <v>7000000</v>
      </c>
      <c r="F13" s="19"/>
    </row>
    <row r="14" spans="1:6">
      <c r="A14" s="39">
        <v>10</v>
      </c>
      <c r="B14" s="13" t="s">
        <v>49</v>
      </c>
      <c r="C14" s="13" t="s">
        <v>50</v>
      </c>
      <c r="D14" s="24">
        <v>10000000</v>
      </c>
      <c r="E14" s="24">
        <v>10000000</v>
      </c>
      <c r="F14" s="19"/>
    </row>
    <row r="15" spans="1:6">
      <c r="A15" s="39">
        <v>11</v>
      </c>
      <c r="B15" s="13" t="s">
        <v>51</v>
      </c>
      <c r="C15" s="13" t="s">
        <v>52</v>
      </c>
      <c r="D15" s="24">
        <v>13000000</v>
      </c>
      <c r="E15" s="24">
        <v>13000000</v>
      </c>
      <c r="F15" s="19"/>
    </row>
    <row r="16" spans="1:6">
      <c r="A16" s="40">
        <v>12</v>
      </c>
      <c r="B16" s="13" t="s">
        <v>53</v>
      </c>
      <c r="C16" s="13" t="s">
        <v>52</v>
      </c>
      <c r="D16" s="24">
        <v>5000000</v>
      </c>
      <c r="E16" s="24">
        <v>5000000</v>
      </c>
      <c r="F16" s="19"/>
    </row>
    <row r="17" spans="1:6">
      <c r="A17" s="39">
        <v>13</v>
      </c>
      <c r="B17" s="13" t="s">
        <v>54</v>
      </c>
      <c r="C17" s="13" t="s">
        <v>55</v>
      </c>
      <c r="D17" s="24">
        <v>2000000</v>
      </c>
      <c r="E17" s="24">
        <v>2000000</v>
      </c>
      <c r="F17" s="19"/>
    </row>
    <row r="18" spans="1:6">
      <c r="A18" s="39">
        <v>14</v>
      </c>
      <c r="B18" s="13" t="s">
        <v>56</v>
      </c>
      <c r="C18" s="13" t="s">
        <v>57</v>
      </c>
      <c r="D18" s="24">
        <v>2000000</v>
      </c>
      <c r="E18" s="24">
        <v>1998000</v>
      </c>
      <c r="F18" s="19"/>
    </row>
    <row r="19" spans="1:6">
      <c r="A19" s="40">
        <v>15</v>
      </c>
      <c r="B19" s="13" t="s">
        <v>58</v>
      </c>
      <c r="C19" s="13" t="s">
        <v>59</v>
      </c>
      <c r="D19" s="24">
        <v>2000000</v>
      </c>
      <c r="E19" s="24">
        <v>1996000</v>
      </c>
      <c r="F19" s="19"/>
    </row>
    <row r="20" spans="1:6">
      <c r="A20" s="39">
        <v>16</v>
      </c>
      <c r="B20" s="12" t="s">
        <v>60</v>
      </c>
      <c r="C20" s="12" t="s">
        <v>61</v>
      </c>
      <c r="D20" s="17">
        <v>20000000</v>
      </c>
      <c r="E20" s="17">
        <v>20000000</v>
      </c>
      <c r="F20" s="19"/>
    </row>
    <row r="21" spans="1:6">
      <c r="A21" s="39">
        <v>17</v>
      </c>
      <c r="B21" s="11" t="s">
        <v>62</v>
      </c>
      <c r="C21" s="11" t="s">
        <v>63</v>
      </c>
      <c r="D21" s="23">
        <v>10000000</v>
      </c>
      <c r="E21" s="24">
        <v>10000000</v>
      </c>
      <c r="F21" s="54">
        <v>8439740</v>
      </c>
    </row>
    <row r="22" spans="1:6">
      <c r="A22" s="40">
        <v>18</v>
      </c>
      <c r="B22" s="14" t="s">
        <v>64</v>
      </c>
      <c r="C22" s="14" t="s">
        <v>65</v>
      </c>
      <c r="D22" s="23">
        <v>15000000</v>
      </c>
      <c r="E22" s="24">
        <v>15000000</v>
      </c>
      <c r="F22" s="54">
        <v>14519980</v>
      </c>
    </row>
    <row r="23" spans="1:6">
      <c r="A23" s="39">
        <v>19</v>
      </c>
      <c r="B23" s="30" t="s">
        <v>273</v>
      </c>
      <c r="C23" s="31" t="s">
        <v>79</v>
      </c>
      <c r="D23" s="27">
        <v>128000000</v>
      </c>
      <c r="E23" s="27">
        <v>126357730</v>
      </c>
      <c r="F23" s="19"/>
    </row>
    <row r="24" spans="1:6">
      <c r="A24" s="39">
        <v>20</v>
      </c>
      <c r="B24" s="30" t="s">
        <v>273</v>
      </c>
      <c r="C24" s="31" t="s">
        <v>80</v>
      </c>
      <c r="D24" s="27">
        <v>200000000</v>
      </c>
      <c r="E24" s="27">
        <v>200000000</v>
      </c>
      <c r="F24" s="19"/>
    </row>
    <row r="25" spans="1:6">
      <c r="A25" s="40">
        <v>21</v>
      </c>
      <c r="B25" s="30" t="s">
        <v>273</v>
      </c>
      <c r="C25" s="31" t="s">
        <v>81</v>
      </c>
      <c r="D25" s="27">
        <v>96000000</v>
      </c>
      <c r="E25" s="27">
        <v>94883250</v>
      </c>
      <c r="F25" s="19"/>
    </row>
    <row r="26" spans="1:6">
      <c r="A26" s="39">
        <v>22</v>
      </c>
      <c r="B26" s="30" t="s">
        <v>273</v>
      </c>
      <c r="C26" s="31" t="s">
        <v>82</v>
      </c>
      <c r="D26" s="27">
        <v>7000000</v>
      </c>
      <c r="E26" s="27">
        <v>7000000</v>
      </c>
      <c r="F26" s="19"/>
    </row>
    <row r="27" spans="1:6">
      <c r="A27" s="39">
        <v>23</v>
      </c>
      <c r="B27" s="30" t="s">
        <v>83</v>
      </c>
      <c r="C27" s="31" t="s">
        <v>84</v>
      </c>
      <c r="D27" s="27">
        <v>49650250</v>
      </c>
      <c r="E27" s="27">
        <v>49650250</v>
      </c>
      <c r="F27" s="19"/>
    </row>
    <row r="28" spans="1:6">
      <c r="A28" s="40">
        <v>24</v>
      </c>
      <c r="B28" s="31" t="s">
        <v>85</v>
      </c>
      <c r="C28" s="31" t="s">
        <v>86</v>
      </c>
      <c r="D28" s="27">
        <v>12500000</v>
      </c>
      <c r="E28" s="27">
        <v>11967760</v>
      </c>
      <c r="F28" s="19"/>
    </row>
    <row r="29" spans="1:6">
      <c r="A29" s="39">
        <v>25</v>
      </c>
      <c r="B29" s="31" t="s">
        <v>87</v>
      </c>
      <c r="C29" s="31" t="s">
        <v>81</v>
      </c>
      <c r="D29" s="27">
        <v>25600000</v>
      </c>
      <c r="E29" s="27">
        <v>24977300</v>
      </c>
      <c r="F29" s="19"/>
    </row>
    <row r="30" spans="1:6">
      <c r="A30" s="39">
        <v>26</v>
      </c>
      <c r="B30" s="31" t="s">
        <v>88</v>
      </c>
      <c r="C30" s="31" t="s">
        <v>81</v>
      </c>
      <c r="D30" s="27">
        <v>21000000</v>
      </c>
      <c r="E30" s="27">
        <v>17617000</v>
      </c>
      <c r="F30" s="19"/>
    </row>
    <row r="31" spans="1:6">
      <c r="A31" s="40">
        <v>27</v>
      </c>
      <c r="B31" s="31" t="s">
        <v>89</v>
      </c>
      <c r="C31" s="31" t="s">
        <v>79</v>
      </c>
      <c r="D31" s="27">
        <v>78000000</v>
      </c>
      <c r="E31" s="27">
        <v>76570170</v>
      </c>
      <c r="F31" s="19"/>
    </row>
    <row r="32" spans="1:6">
      <c r="A32" s="39">
        <v>28</v>
      </c>
      <c r="B32" s="31" t="s">
        <v>90</v>
      </c>
      <c r="C32" s="41" t="s">
        <v>79</v>
      </c>
      <c r="D32" s="42">
        <v>81216000</v>
      </c>
      <c r="E32" s="42">
        <v>81216000</v>
      </c>
      <c r="F32" s="19"/>
    </row>
    <row r="33" spans="1:6">
      <c r="A33" s="39">
        <v>29</v>
      </c>
      <c r="B33" s="31" t="s">
        <v>91</v>
      </c>
      <c r="C33" s="41" t="s">
        <v>79</v>
      </c>
      <c r="D33" s="27">
        <v>101520000</v>
      </c>
      <c r="E33" s="27">
        <v>101520000</v>
      </c>
      <c r="F33" s="19"/>
    </row>
    <row r="34" spans="1:6">
      <c r="A34" s="40">
        <v>30</v>
      </c>
      <c r="B34" s="31" t="s">
        <v>92</v>
      </c>
      <c r="C34" s="31" t="s">
        <v>93</v>
      </c>
      <c r="D34" s="28">
        <v>50000000</v>
      </c>
      <c r="E34" s="28">
        <v>50000000</v>
      </c>
      <c r="F34" s="19"/>
    </row>
    <row r="35" spans="1:6">
      <c r="A35" s="39">
        <v>31</v>
      </c>
      <c r="B35" s="31" t="s">
        <v>94</v>
      </c>
      <c r="C35" s="31" t="s">
        <v>93</v>
      </c>
      <c r="D35" s="28">
        <v>10000000</v>
      </c>
      <c r="E35" s="28">
        <v>8891100</v>
      </c>
      <c r="F35" s="19"/>
    </row>
    <row r="36" spans="1:6">
      <c r="A36" s="39">
        <v>32</v>
      </c>
      <c r="B36" s="31" t="s">
        <v>95</v>
      </c>
      <c r="C36" s="31" t="s">
        <v>96</v>
      </c>
      <c r="D36" s="28">
        <v>700000</v>
      </c>
      <c r="E36" s="28">
        <v>700000</v>
      </c>
      <c r="F36" s="43"/>
    </row>
    <row r="37" spans="1:6">
      <c r="A37" s="40">
        <v>33</v>
      </c>
      <c r="B37" s="31" t="s">
        <v>97</v>
      </c>
      <c r="C37" s="31" t="s">
        <v>98</v>
      </c>
      <c r="D37" s="28">
        <v>500000</v>
      </c>
      <c r="E37" s="28">
        <v>500000</v>
      </c>
      <c r="F37" s="43" t="s">
        <v>21</v>
      </c>
    </row>
    <row r="38" spans="1:6">
      <c r="A38" s="39">
        <v>34</v>
      </c>
      <c r="B38" s="31" t="s">
        <v>97</v>
      </c>
      <c r="C38" s="31" t="s">
        <v>99</v>
      </c>
      <c r="D38" s="28">
        <v>500000</v>
      </c>
      <c r="E38" s="28">
        <v>500000</v>
      </c>
      <c r="F38" s="55">
        <v>499640</v>
      </c>
    </row>
    <row r="39" spans="1:6">
      <c r="A39" s="39">
        <v>35</v>
      </c>
      <c r="B39" s="31" t="s">
        <v>97</v>
      </c>
      <c r="C39" s="31" t="s">
        <v>100</v>
      </c>
      <c r="D39" s="28">
        <v>500000</v>
      </c>
      <c r="E39" s="28">
        <v>500000</v>
      </c>
      <c r="F39" s="55">
        <v>87210</v>
      </c>
    </row>
    <row r="40" spans="1:6">
      <c r="A40" s="40">
        <v>36</v>
      </c>
      <c r="B40" s="31" t="s">
        <v>97</v>
      </c>
      <c r="C40" s="31" t="s">
        <v>101</v>
      </c>
      <c r="D40" s="28">
        <v>500000</v>
      </c>
      <c r="E40" s="28">
        <v>500000</v>
      </c>
      <c r="F40" s="55" t="s">
        <v>169</v>
      </c>
    </row>
    <row r="41" spans="1:6">
      <c r="A41" s="39">
        <v>37</v>
      </c>
      <c r="B41" s="31" t="s">
        <v>97</v>
      </c>
      <c r="C41" s="31" t="s">
        <v>170</v>
      </c>
      <c r="D41" s="28">
        <v>500000</v>
      </c>
      <c r="E41" s="28">
        <v>500000</v>
      </c>
      <c r="F41" s="55">
        <v>456270</v>
      </c>
    </row>
    <row r="42" spans="1:6">
      <c r="A42" s="39">
        <v>38</v>
      </c>
      <c r="B42" s="31" t="s">
        <v>97</v>
      </c>
      <c r="C42" s="31" t="s">
        <v>171</v>
      </c>
      <c r="D42" s="28">
        <v>450000</v>
      </c>
      <c r="E42" s="28">
        <v>450000</v>
      </c>
      <c r="F42" s="55" t="s">
        <v>169</v>
      </c>
    </row>
    <row r="43" spans="1:6">
      <c r="A43" s="40">
        <v>39</v>
      </c>
      <c r="B43" s="31" t="s">
        <v>97</v>
      </c>
      <c r="C43" s="31" t="s">
        <v>172</v>
      </c>
      <c r="D43" s="28">
        <v>450000</v>
      </c>
      <c r="E43" s="28">
        <v>450000</v>
      </c>
      <c r="F43" s="55" t="s">
        <v>169</v>
      </c>
    </row>
    <row r="44" spans="1:6">
      <c r="A44" s="39">
        <v>40</v>
      </c>
      <c r="B44" s="31" t="s">
        <v>97</v>
      </c>
      <c r="C44" s="31" t="s">
        <v>173</v>
      </c>
      <c r="D44" s="28">
        <v>450000</v>
      </c>
      <c r="E44" s="28">
        <v>450000</v>
      </c>
      <c r="F44" s="55">
        <v>449640</v>
      </c>
    </row>
    <row r="45" spans="1:6">
      <c r="A45" s="39">
        <v>41</v>
      </c>
      <c r="B45" s="31" t="s">
        <v>97</v>
      </c>
      <c r="C45" s="31" t="s">
        <v>174</v>
      </c>
      <c r="D45" s="28">
        <v>450000</v>
      </c>
      <c r="E45" s="28">
        <v>450000</v>
      </c>
      <c r="F45" s="55" t="s">
        <v>169</v>
      </c>
    </row>
    <row r="46" spans="1:6">
      <c r="A46" s="40">
        <v>42</v>
      </c>
      <c r="B46" s="31" t="s">
        <v>270</v>
      </c>
      <c r="C46" s="31" t="s">
        <v>93</v>
      </c>
      <c r="D46" s="21">
        <v>5000000</v>
      </c>
      <c r="E46" s="21">
        <v>5000000</v>
      </c>
      <c r="F46" s="56"/>
    </row>
    <row r="47" spans="1:6">
      <c r="A47" s="39">
        <v>43</v>
      </c>
      <c r="B47" s="31" t="s">
        <v>275</v>
      </c>
      <c r="C47" s="31" t="s">
        <v>274</v>
      </c>
      <c r="D47" s="21">
        <v>5000000</v>
      </c>
      <c r="E47" s="21">
        <v>5000000</v>
      </c>
      <c r="F47" s="56"/>
    </row>
    <row r="48" spans="1:6">
      <c r="A48" s="39">
        <v>44</v>
      </c>
      <c r="B48" s="31" t="s">
        <v>271</v>
      </c>
      <c r="C48" s="31" t="s">
        <v>272</v>
      </c>
      <c r="D48" s="27">
        <v>5000000</v>
      </c>
      <c r="E48" s="27">
        <v>5000000</v>
      </c>
      <c r="F48" s="56"/>
    </row>
    <row r="49" spans="1:6">
      <c r="A49" s="40">
        <v>45</v>
      </c>
      <c r="B49" s="11" t="s">
        <v>103</v>
      </c>
      <c r="C49" s="11" t="s">
        <v>104</v>
      </c>
      <c r="D49" s="23">
        <v>16259440</v>
      </c>
      <c r="E49" s="23">
        <v>16259440</v>
      </c>
      <c r="F49" s="56"/>
    </row>
    <row r="50" spans="1:6">
      <c r="A50" s="39">
        <v>46</v>
      </c>
      <c r="B50" s="11" t="s">
        <v>103</v>
      </c>
      <c r="C50" s="11" t="s">
        <v>105</v>
      </c>
      <c r="D50" s="23">
        <v>16259440</v>
      </c>
      <c r="E50" s="23">
        <v>16259440</v>
      </c>
      <c r="F50" s="56"/>
    </row>
    <row r="51" spans="1:6">
      <c r="A51" s="39">
        <v>47</v>
      </c>
      <c r="B51" s="11" t="s">
        <v>103</v>
      </c>
      <c r="C51" s="11" t="s">
        <v>106</v>
      </c>
      <c r="D51" s="23">
        <v>16259440</v>
      </c>
      <c r="E51" s="23">
        <v>16259440</v>
      </c>
      <c r="F51" s="56"/>
    </row>
    <row r="52" spans="1:6">
      <c r="A52" s="40">
        <v>48</v>
      </c>
      <c r="B52" s="11" t="s">
        <v>103</v>
      </c>
      <c r="C52" s="11" t="s">
        <v>107</v>
      </c>
      <c r="D52" s="23">
        <v>16259440</v>
      </c>
      <c r="E52" s="23">
        <v>16259440</v>
      </c>
      <c r="F52" s="56"/>
    </row>
    <row r="53" spans="1:6">
      <c r="A53" s="39">
        <v>49</v>
      </c>
      <c r="B53" s="31" t="s">
        <v>175</v>
      </c>
      <c r="C53" s="12" t="s">
        <v>176</v>
      </c>
      <c r="D53" s="17">
        <v>80000000</v>
      </c>
      <c r="E53" s="17">
        <v>80000000</v>
      </c>
      <c r="F53" s="56"/>
    </row>
    <row r="54" spans="1:6">
      <c r="A54" s="39">
        <v>50</v>
      </c>
      <c r="B54" s="31" t="s">
        <v>177</v>
      </c>
      <c r="C54" s="12" t="s">
        <v>176</v>
      </c>
      <c r="D54" s="17">
        <v>27500000</v>
      </c>
      <c r="E54" s="17">
        <v>27500000</v>
      </c>
      <c r="F54" s="56"/>
    </row>
    <row r="55" spans="1:6">
      <c r="A55" s="40">
        <v>51</v>
      </c>
      <c r="B55" s="31" t="s">
        <v>178</v>
      </c>
      <c r="C55" s="12" t="s">
        <v>179</v>
      </c>
      <c r="D55" s="17">
        <v>17130000</v>
      </c>
      <c r="E55" s="17">
        <v>17130000</v>
      </c>
      <c r="F55" s="56"/>
    </row>
    <row r="56" spans="1:6">
      <c r="A56" s="39">
        <v>52</v>
      </c>
      <c r="B56" s="31" t="s">
        <v>180</v>
      </c>
      <c r="C56" s="44" t="s">
        <v>181</v>
      </c>
      <c r="D56" s="17">
        <v>115185000</v>
      </c>
      <c r="E56" s="17">
        <v>115185000</v>
      </c>
      <c r="F56" s="56"/>
    </row>
    <row r="57" spans="1:6">
      <c r="A57" s="39">
        <v>53</v>
      </c>
      <c r="B57" s="31" t="s">
        <v>182</v>
      </c>
      <c r="C57" s="44" t="s">
        <v>183</v>
      </c>
      <c r="D57" s="17">
        <v>7000000</v>
      </c>
      <c r="E57" s="17">
        <v>7000000</v>
      </c>
      <c r="F57" s="56"/>
    </row>
    <row r="58" spans="1:6">
      <c r="A58" s="40">
        <v>54</v>
      </c>
      <c r="B58" s="31" t="s">
        <v>184</v>
      </c>
      <c r="C58" s="12" t="s">
        <v>185</v>
      </c>
      <c r="D58" s="17">
        <v>10000000</v>
      </c>
      <c r="E58" s="17">
        <v>10000000</v>
      </c>
      <c r="F58" s="56"/>
    </row>
    <row r="59" spans="1:6">
      <c r="A59" s="39">
        <v>55</v>
      </c>
      <c r="B59" s="31" t="s">
        <v>186</v>
      </c>
      <c r="C59" s="12" t="s">
        <v>187</v>
      </c>
      <c r="D59" s="17">
        <v>7000000</v>
      </c>
      <c r="E59" s="17">
        <v>7000000</v>
      </c>
      <c r="F59" s="56"/>
    </row>
    <row r="60" spans="1:6">
      <c r="A60" s="39">
        <v>56</v>
      </c>
      <c r="B60" s="31" t="s">
        <v>188</v>
      </c>
      <c r="C60" s="44" t="s">
        <v>189</v>
      </c>
      <c r="D60" s="17">
        <v>3000000</v>
      </c>
      <c r="E60" s="17">
        <v>3000000</v>
      </c>
      <c r="F60" s="56"/>
    </row>
    <row r="61" spans="1:6">
      <c r="A61" s="40">
        <v>57</v>
      </c>
      <c r="B61" s="31" t="s">
        <v>190</v>
      </c>
      <c r="C61" s="44" t="s">
        <v>191</v>
      </c>
      <c r="D61" s="17">
        <v>16791000</v>
      </c>
      <c r="E61" s="17">
        <v>16791000</v>
      </c>
      <c r="F61" s="56"/>
    </row>
    <row r="62" spans="1:6">
      <c r="A62" s="39">
        <v>58</v>
      </c>
      <c r="B62" s="31" t="s">
        <v>192</v>
      </c>
      <c r="C62" s="12" t="s">
        <v>193</v>
      </c>
      <c r="D62" s="17">
        <v>10000000</v>
      </c>
      <c r="E62" s="17">
        <v>10000000</v>
      </c>
      <c r="F62" s="56"/>
    </row>
    <row r="63" spans="1:6">
      <c r="A63" s="39">
        <v>59</v>
      </c>
      <c r="B63" s="31" t="s">
        <v>108</v>
      </c>
      <c r="C63" s="12" t="s">
        <v>194</v>
      </c>
      <c r="D63" s="17">
        <v>2000000</v>
      </c>
      <c r="E63" s="17">
        <v>2000000</v>
      </c>
      <c r="F63" s="56"/>
    </row>
    <row r="64" spans="1:6">
      <c r="A64" s="40">
        <v>60</v>
      </c>
      <c r="B64" s="31" t="s">
        <v>195</v>
      </c>
      <c r="C64" s="12" t="s">
        <v>196</v>
      </c>
      <c r="D64" s="17">
        <v>5000000</v>
      </c>
      <c r="E64" s="17">
        <v>5000000</v>
      </c>
      <c r="F64" s="56"/>
    </row>
    <row r="65" spans="1:6">
      <c r="A65" s="39">
        <v>61</v>
      </c>
      <c r="B65" s="31" t="s">
        <v>197</v>
      </c>
      <c r="C65" s="12" t="s">
        <v>198</v>
      </c>
      <c r="D65" s="17">
        <v>10000000</v>
      </c>
      <c r="E65" s="17">
        <v>10000000</v>
      </c>
      <c r="F65" s="56"/>
    </row>
    <row r="66" spans="1:6">
      <c r="A66" s="39">
        <v>62</v>
      </c>
      <c r="B66" s="31" t="s">
        <v>199</v>
      </c>
      <c r="C66" s="12" t="s">
        <v>196</v>
      </c>
      <c r="D66" s="17">
        <v>20000000</v>
      </c>
      <c r="E66" s="17">
        <v>20000000</v>
      </c>
      <c r="F66" s="56"/>
    </row>
    <row r="67" spans="1:6">
      <c r="A67" s="40">
        <v>63</v>
      </c>
      <c r="B67" s="31" t="s">
        <v>200</v>
      </c>
      <c r="C67" s="12" t="s">
        <v>201</v>
      </c>
      <c r="D67" s="17">
        <v>10000000</v>
      </c>
      <c r="E67" s="17">
        <v>10000000</v>
      </c>
      <c r="F67" s="56"/>
    </row>
    <row r="68" spans="1:6">
      <c r="A68" s="39">
        <v>64</v>
      </c>
      <c r="B68" s="31" t="s">
        <v>202</v>
      </c>
      <c r="C68" s="12" t="s">
        <v>203</v>
      </c>
      <c r="D68" s="17">
        <v>10000000</v>
      </c>
      <c r="E68" s="17">
        <v>10000000</v>
      </c>
      <c r="F68" s="56"/>
    </row>
    <row r="69" spans="1:6">
      <c r="A69" s="39">
        <v>65</v>
      </c>
      <c r="B69" s="31" t="s">
        <v>204</v>
      </c>
      <c r="C69" s="11" t="s">
        <v>205</v>
      </c>
      <c r="D69" s="23">
        <v>5000000</v>
      </c>
      <c r="E69" s="23">
        <v>5000000</v>
      </c>
      <c r="F69" s="56"/>
    </row>
    <row r="70" spans="1:6">
      <c r="A70" s="40">
        <v>66</v>
      </c>
      <c r="B70" s="31" t="s">
        <v>206</v>
      </c>
      <c r="C70" s="11" t="s">
        <v>207</v>
      </c>
      <c r="D70" s="23">
        <v>12000000</v>
      </c>
      <c r="E70" s="23">
        <f>12000000-35500</f>
        <v>11964500</v>
      </c>
      <c r="F70" s="56"/>
    </row>
    <row r="71" spans="1:6">
      <c r="A71" s="39">
        <v>67</v>
      </c>
      <c r="B71" s="31" t="s">
        <v>208</v>
      </c>
      <c r="C71" s="12" t="s">
        <v>209</v>
      </c>
      <c r="D71" s="17">
        <v>10000000</v>
      </c>
      <c r="E71" s="17">
        <v>10000000</v>
      </c>
      <c r="F71" s="56"/>
    </row>
    <row r="72" spans="1:6">
      <c r="A72" s="39">
        <v>68</v>
      </c>
      <c r="B72" s="31" t="s">
        <v>210</v>
      </c>
      <c r="C72" s="12" t="s">
        <v>196</v>
      </c>
      <c r="D72" s="17">
        <v>51225000</v>
      </c>
      <c r="E72" s="17">
        <v>51099000</v>
      </c>
      <c r="F72" s="56"/>
    </row>
    <row r="73" spans="1:6">
      <c r="A73" s="40">
        <v>69</v>
      </c>
      <c r="B73" s="31" t="s">
        <v>211</v>
      </c>
      <c r="C73" s="12" t="s">
        <v>212</v>
      </c>
      <c r="D73" s="17">
        <v>223247000</v>
      </c>
      <c r="E73" s="17">
        <v>223247000</v>
      </c>
      <c r="F73" s="56"/>
    </row>
    <row r="74" spans="1:6">
      <c r="A74" s="39">
        <v>70</v>
      </c>
      <c r="B74" s="13" t="s">
        <v>109</v>
      </c>
      <c r="C74" s="13" t="s">
        <v>110</v>
      </c>
      <c r="D74" s="45">
        <v>1800000</v>
      </c>
      <c r="E74" s="45">
        <v>1800000</v>
      </c>
      <c r="F74" s="56"/>
    </row>
    <row r="75" spans="1:6">
      <c r="A75" s="39">
        <v>71</v>
      </c>
      <c r="B75" s="13" t="s">
        <v>111</v>
      </c>
      <c r="C75" s="13" t="s">
        <v>213</v>
      </c>
      <c r="D75" s="45">
        <v>3000000</v>
      </c>
      <c r="E75" s="45">
        <v>3000000</v>
      </c>
      <c r="F75" s="56"/>
    </row>
    <row r="76" spans="1:6">
      <c r="A76" s="40">
        <v>72</v>
      </c>
      <c r="B76" s="13" t="s">
        <v>112</v>
      </c>
      <c r="C76" s="13" t="s">
        <v>113</v>
      </c>
      <c r="D76" s="45">
        <v>40000000</v>
      </c>
      <c r="E76" s="45">
        <v>40000000</v>
      </c>
      <c r="F76" s="56"/>
    </row>
    <row r="77" spans="1:6">
      <c r="A77" s="39">
        <v>73</v>
      </c>
      <c r="B77" s="13" t="s">
        <v>109</v>
      </c>
      <c r="C77" s="13" t="s">
        <v>114</v>
      </c>
      <c r="D77" s="45">
        <v>1800000</v>
      </c>
      <c r="E77" s="45">
        <v>1800000</v>
      </c>
      <c r="F77" s="56"/>
    </row>
    <row r="78" spans="1:6">
      <c r="A78" s="39">
        <v>74</v>
      </c>
      <c r="B78" s="13" t="s">
        <v>109</v>
      </c>
      <c r="C78" s="13" t="s">
        <v>115</v>
      </c>
      <c r="D78" s="45">
        <v>1800000</v>
      </c>
      <c r="E78" s="45">
        <v>1800000</v>
      </c>
      <c r="F78" s="56"/>
    </row>
    <row r="79" spans="1:6">
      <c r="A79" s="40">
        <v>75</v>
      </c>
      <c r="B79" s="46" t="s">
        <v>116</v>
      </c>
      <c r="C79" s="46" t="s">
        <v>117</v>
      </c>
      <c r="D79" s="47">
        <v>80000000</v>
      </c>
      <c r="E79" s="28">
        <v>79539550</v>
      </c>
      <c r="F79" s="56"/>
    </row>
    <row r="80" spans="1:6">
      <c r="A80" s="39">
        <v>76</v>
      </c>
      <c r="B80" s="46" t="s">
        <v>116</v>
      </c>
      <c r="C80" s="46" t="s">
        <v>118</v>
      </c>
      <c r="D80" s="47">
        <v>19600000</v>
      </c>
      <c r="E80" s="28">
        <v>17755040</v>
      </c>
      <c r="F80" s="56"/>
    </row>
    <row r="81" spans="1:6">
      <c r="A81" s="39">
        <v>77</v>
      </c>
      <c r="B81" s="13" t="s">
        <v>109</v>
      </c>
      <c r="C81" s="13" t="s">
        <v>119</v>
      </c>
      <c r="D81" s="45">
        <v>1800000</v>
      </c>
      <c r="E81" s="45">
        <v>1800000</v>
      </c>
      <c r="F81" s="56"/>
    </row>
    <row r="82" spans="1:6">
      <c r="A82" s="40">
        <v>78</v>
      </c>
      <c r="B82" s="13" t="s">
        <v>120</v>
      </c>
      <c r="C82" s="13" t="s">
        <v>214</v>
      </c>
      <c r="D82" s="45">
        <v>1000000</v>
      </c>
      <c r="E82" s="45">
        <v>1000000</v>
      </c>
      <c r="F82" s="56"/>
    </row>
    <row r="83" spans="1:6">
      <c r="A83" s="39">
        <v>79</v>
      </c>
      <c r="B83" s="13" t="s">
        <v>120</v>
      </c>
      <c r="C83" s="13" t="s">
        <v>215</v>
      </c>
      <c r="D83" s="45">
        <v>1000000</v>
      </c>
      <c r="E83" s="45">
        <v>1000000</v>
      </c>
      <c r="F83" s="56"/>
    </row>
    <row r="84" spans="1:6">
      <c r="A84" s="39">
        <v>80</v>
      </c>
      <c r="B84" s="13" t="s">
        <v>120</v>
      </c>
      <c r="C84" s="13" t="s">
        <v>216</v>
      </c>
      <c r="D84" s="45">
        <v>1000000</v>
      </c>
      <c r="E84" s="45">
        <v>1000000</v>
      </c>
      <c r="F84" s="56"/>
    </row>
    <row r="85" spans="1:6">
      <c r="A85" s="40">
        <v>81</v>
      </c>
      <c r="B85" s="13" t="s">
        <v>120</v>
      </c>
      <c r="C85" s="13" t="s">
        <v>217</v>
      </c>
      <c r="D85" s="45">
        <v>1000000</v>
      </c>
      <c r="E85" s="45">
        <v>1000000</v>
      </c>
      <c r="F85" s="56"/>
    </row>
    <row r="86" spans="1:6">
      <c r="A86" s="39">
        <v>82</v>
      </c>
      <c r="B86" s="13" t="s">
        <v>121</v>
      </c>
      <c r="C86" s="13" t="s">
        <v>122</v>
      </c>
      <c r="D86" s="45">
        <v>26585000</v>
      </c>
      <c r="E86" s="45">
        <v>26585000</v>
      </c>
      <c r="F86" s="57">
        <v>26299140</v>
      </c>
    </row>
    <row r="87" spans="1:6">
      <c r="A87" s="39">
        <v>83</v>
      </c>
      <c r="B87" s="13" t="s">
        <v>109</v>
      </c>
      <c r="C87" s="13" t="s">
        <v>123</v>
      </c>
      <c r="D87" s="45">
        <v>1800000</v>
      </c>
      <c r="E87" s="45">
        <v>1800000</v>
      </c>
      <c r="F87" s="56"/>
    </row>
    <row r="88" spans="1:6">
      <c r="A88" s="40">
        <v>84</v>
      </c>
      <c r="B88" s="13" t="s">
        <v>109</v>
      </c>
      <c r="C88" s="13" t="s">
        <v>124</v>
      </c>
      <c r="D88" s="45">
        <v>1800000</v>
      </c>
      <c r="E88" s="45">
        <v>1800000</v>
      </c>
      <c r="F88" s="56"/>
    </row>
    <row r="89" spans="1:6">
      <c r="A89" s="39">
        <v>85</v>
      </c>
      <c r="B89" s="13" t="s">
        <v>109</v>
      </c>
      <c r="C89" s="13" t="s">
        <v>125</v>
      </c>
      <c r="D89" s="45">
        <v>1800000</v>
      </c>
      <c r="E89" s="45">
        <v>1800000</v>
      </c>
      <c r="F89" s="56"/>
    </row>
    <row r="90" spans="1:6">
      <c r="A90" s="39">
        <v>86</v>
      </c>
      <c r="B90" s="13" t="s">
        <v>109</v>
      </c>
      <c r="C90" s="13" t="s">
        <v>126</v>
      </c>
      <c r="D90" s="45">
        <v>1800000</v>
      </c>
      <c r="E90" s="45">
        <v>1800000</v>
      </c>
      <c r="F90" s="56"/>
    </row>
    <row r="91" spans="1:6">
      <c r="A91" s="40">
        <v>87</v>
      </c>
      <c r="B91" s="13" t="s">
        <v>109</v>
      </c>
      <c r="C91" s="13" t="s">
        <v>127</v>
      </c>
      <c r="D91" s="45">
        <v>1800000</v>
      </c>
      <c r="E91" s="45">
        <v>1800000</v>
      </c>
      <c r="F91" s="56"/>
    </row>
    <row r="92" spans="1:6">
      <c r="A92" s="39">
        <v>88</v>
      </c>
      <c r="B92" s="12" t="s">
        <v>218</v>
      </c>
      <c r="C92" s="12" t="s">
        <v>128</v>
      </c>
      <c r="D92" s="17">
        <v>7000000</v>
      </c>
      <c r="E92" s="17">
        <v>7000000</v>
      </c>
      <c r="F92" s="56"/>
    </row>
    <row r="93" spans="1:6">
      <c r="A93" s="39">
        <v>89</v>
      </c>
      <c r="B93" s="12" t="s">
        <v>219</v>
      </c>
      <c r="C93" s="12" t="s">
        <v>220</v>
      </c>
      <c r="D93" s="17">
        <v>30000000</v>
      </c>
      <c r="E93" s="17">
        <v>29416480</v>
      </c>
      <c r="F93" s="56"/>
    </row>
    <row r="94" spans="1:6">
      <c r="A94" s="40">
        <v>90</v>
      </c>
      <c r="B94" s="12" t="s">
        <v>219</v>
      </c>
      <c r="C94" s="18" t="s">
        <v>221</v>
      </c>
      <c r="D94" s="25">
        <v>50000000</v>
      </c>
      <c r="E94" s="25">
        <v>49872870</v>
      </c>
      <c r="F94" s="56"/>
    </row>
    <row r="95" spans="1:6">
      <c r="A95" s="39">
        <v>91</v>
      </c>
      <c r="B95" s="12" t="s">
        <v>222</v>
      </c>
      <c r="C95" s="12" t="s">
        <v>223</v>
      </c>
      <c r="D95" s="17">
        <v>8541000</v>
      </c>
      <c r="E95" s="17">
        <v>8541000</v>
      </c>
      <c r="F95" s="56"/>
    </row>
    <row r="96" spans="1:6">
      <c r="A96" s="39">
        <v>92</v>
      </c>
      <c r="B96" s="12" t="s">
        <v>222</v>
      </c>
      <c r="C96" s="12" t="s">
        <v>224</v>
      </c>
      <c r="D96" s="17">
        <v>30550000</v>
      </c>
      <c r="E96" s="17">
        <v>30550000</v>
      </c>
      <c r="F96" s="56"/>
    </row>
    <row r="97" spans="1:6">
      <c r="A97" s="40">
        <v>93</v>
      </c>
      <c r="B97" s="12" t="s">
        <v>222</v>
      </c>
      <c r="C97" s="12" t="s">
        <v>225</v>
      </c>
      <c r="D97" s="17">
        <v>11254000</v>
      </c>
      <c r="E97" s="17">
        <v>11254000</v>
      </c>
      <c r="F97" s="56"/>
    </row>
    <row r="98" spans="1:6">
      <c r="A98" s="39">
        <v>94</v>
      </c>
      <c r="B98" s="12" t="s">
        <v>222</v>
      </c>
      <c r="C98" s="12" t="s">
        <v>226</v>
      </c>
      <c r="D98" s="17">
        <v>39532800</v>
      </c>
      <c r="E98" s="17">
        <v>39532800</v>
      </c>
      <c r="F98" s="56"/>
    </row>
    <row r="99" spans="1:6">
      <c r="A99" s="39">
        <v>95</v>
      </c>
      <c r="B99" s="12" t="s">
        <v>222</v>
      </c>
      <c r="C99" s="12" t="s">
        <v>227</v>
      </c>
      <c r="D99" s="17">
        <v>11470000</v>
      </c>
      <c r="E99" s="17">
        <v>11470000</v>
      </c>
      <c r="F99" s="56"/>
    </row>
    <row r="100" spans="1:6">
      <c r="A100" s="40">
        <v>96</v>
      </c>
      <c r="B100" s="12" t="s">
        <v>228</v>
      </c>
      <c r="C100" s="12" t="s">
        <v>229</v>
      </c>
      <c r="D100" s="17">
        <v>50000000</v>
      </c>
      <c r="E100" s="17">
        <v>50000000</v>
      </c>
      <c r="F100" s="56"/>
    </row>
    <row r="101" spans="1:6">
      <c r="A101" s="39">
        <v>97</v>
      </c>
      <c r="B101" s="12" t="s">
        <v>228</v>
      </c>
      <c r="C101" s="12" t="s">
        <v>224</v>
      </c>
      <c r="D101" s="17">
        <v>9500000</v>
      </c>
      <c r="E101" s="17">
        <v>9500000</v>
      </c>
      <c r="F101" s="56"/>
    </row>
    <row r="102" spans="1:6">
      <c r="A102" s="39">
        <v>98</v>
      </c>
      <c r="B102" s="12" t="s">
        <v>228</v>
      </c>
      <c r="C102" s="12" t="s">
        <v>226</v>
      </c>
      <c r="D102" s="17">
        <v>6100000</v>
      </c>
      <c r="E102" s="17">
        <v>6100000</v>
      </c>
      <c r="F102" s="56"/>
    </row>
    <row r="103" spans="1:6">
      <c r="A103" s="40">
        <v>99</v>
      </c>
      <c r="B103" s="13" t="s">
        <v>230</v>
      </c>
      <c r="C103" s="13" t="s">
        <v>129</v>
      </c>
      <c r="D103" s="24">
        <v>23500000</v>
      </c>
      <c r="E103" s="26">
        <f>23500000</f>
        <v>23500000</v>
      </c>
      <c r="F103" s="56"/>
    </row>
    <row r="104" spans="1:6">
      <c r="A104" s="39">
        <v>100</v>
      </c>
      <c r="B104" s="13" t="s">
        <v>231</v>
      </c>
      <c r="C104" s="13" t="s">
        <v>130</v>
      </c>
      <c r="D104" s="24">
        <v>12000000</v>
      </c>
      <c r="E104" s="26">
        <v>12000000</v>
      </c>
      <c r="F104" s="56"/>
    </row>
    <row r="105" spans="1:6">
      <c r="A105" s="39">
        <v>101</v>
      </c>
      <c r="B105" s="12" t="s">
        <v>256</v>
      </c>
      <c r="C105" s="12" t="s">
        <v>257</v>
      </c>
      <c r="D105" s="17">
        <v>7200000</v>
      </c>
      <c r="E105" s="17">
        <v>7200000</v>
      </c>
      <c r="F105" s="56"/>
    </row>
    <row r="106" spans="1:6">
      <c r="A106" s="40">
        <v>102</v>
      </c>
      <c r="B106" s="12" t="s">
        <v>131</v>
      </c>
      <c r="C106" s="22" t="s">
        <v>258</v>
      </c>
      <c r="D106" s="48">
        <v>27600000</v>
      </c>
      <c r="E106" s="48">
        <v>27600000</v>
      </c>
      <c r="F106" s="56"/>
    </row>
    <row r="107" spans="1:6">
      <c r="A107" s="39">
        <v>103</v>
      </c>
      <c r="B107" s="12" t="s">
        <v>132</v>
      </c>
      <c r="C107" s="22" t="s">
        <v>133</v>
      </c>
      <c r="D107" s="48">
        <v>72225200</v>
      </c>
      <c r="E107" s="48">
        <v>72225200</v>
      </c>
      <c r="F107" s="56"/>
    </row>
    <row r="108" spans="1:6">
      <c r="A108" s="39">
        <v>104</v>
      </c>
      <c r="B108" s="12" t="s">
        <v>134</v>
      </c>
      <c r="C108" s="22" t="s">
        <v>135</v>
      </c>
      <c r="D108" s="48">
        <v>42713590</v>
      </c>
      <c r="E108" s="48">
        <v>42713590</v>
      </c>
      <c r="F108" s="56"/>
    </row>
    <row r="109" spans="1:6">
      <c r="A109" s="40">
        <v>105</v>
      </c>
      <c r="B109" s="12" t="s">
        <v>136</v>
      </c>
      <c r="C109" s="22" t="s">
        <v>137</v>
      </c>
      <c r="D109" s="48">
        <v>209264260</v>
      </c>
      <c r="E109" s="48">
        <v>209264260</v>
      </c>
      <c r="F109" s="56"/>
    </row>
    <row r="110" spans="1:6">
      <c r="A110" s="39">
        <v>106</v>
      </c>
      <c r="B110" s="12" t="s">
        <v>259</v>
      </c>
      <c r="C110" s="22" t="s">
        <v>138</v>
      </c>
      <c r="D110" s="48">
        <v>181872000</v>
      </c>
      <c r="E110" s="48">
        <v>181872000</v>
      </c>
      <c r="F110" s="56"/>
    </row>
    <row r="111" spans="1:6">
      <c r="A111" s="39">
        <v>107</v>
      </c>
      <c r="B111" s="12" t="s">
        <v>139</v>
      </c>
      <c r="C111" s="22" t="s">
        <v>140</v>
      </c>
      <c r="D111" s="48">
        <v>286100000</v>
      </c>
      <c r="E111" s="48">
        <v>267773080</v>
      </c>
      <c r="F111" s="56"/>
    </row>
    <row r="112" spans="1:6">
      <c r="A112" s="40">
        <v>108</v>
      </c>
      <c r="B112" s="12" t="s">
        <v>260</v>
      </c>
      <c r="C112" s="22" t="s">
        <v>141</v>
      </c>
      <c r="D112" s="48">
        <v>23700000</v>
      </c>
      <c r="E112" s="48">
        <v>23700000</v>
      </c>
      <c r="F112" s="56"/>
    </row>
    <row r="113" spans="1:6">
      <c r="A113" s="39">
        <v>109</v>
      </c>
      <c r="B113" s="12" t="s">
        <v>261</v>
      </c>
      <c r="C113" s="22" t="s">
        <v>141</v>
      </c>
      <c r="D113" s="48">
        <v>10000000</v>
      </c>
      <c r="E113" s="48">
        <v>10000000</v>
      </c>
      <c r="F113" s="56"/>
    </row>
    <row r="114" spans="1:6">
      <c r="A114" s="39">
        <v>110</v>
      </c>
      <c r="B114" s="12" t="s">
        <v>142</v>
      </c>
      <c r="C114" s="22" t="s">
        <v>143</v>
      </c>
      <c r="D114" s="48">
        <v>36948290</v>
      </c>
      <c r="E114" s="48">
        <v>36948290</v>
      </c>
      <c r="F114" s="56"/>
    </row>
    <row r="115" spans="1:6">
      <c r="A115" s="40">
        <v>111</v>
      </c>
      <c r="B115" s="12" t="s">
        <v>262</v>
      </c>
      <c r="C115" s="22" t="s">
        <v>144</v>
      </c>
      <c r="D115" s="48">
        <v>13860000</v>
      </c>
      <c r="E115" s="48">
        <v>13860000</v>
      </c>
      <c r="F115" s="56"/>
    </row>
    <row r="116" spans="1:6">
      <c r="A116" s="39">
        <v>112</v>
      </c>
      <c r="B116" s="12" t="s">
        <v>145</v>
      </c>
      <c r="C116" s="22" t="s">
        <v>146</v>
      </c>
      <c r="D116" s="48">
        <v>20000000</v>
      </c>
      <c r="E116" s="48">
        <v>20000000</v>
      </c>
      <c r="F116" s="56"/>
    </row>
    <row r="117" spans="1:6">
      <c r="A117" s="39">
        <v>113</v>
      </c>
      <c r="B117" s="12" t="s">
        <v>147</v>
      </c>
      <c r="C117" s="22" t="s">
        <v>148</v>
      </c>
      <c r="D117" s="48">
        <v>40000000</v>
      </c>
      <c r="E117" s="48">
        <v>11544000</v>
      </c>
      <c r="F117" s="56"/>
    </row>
    <row r="118" spans="1:6">
      <c r="A118" s="40">
        <v>114</v>
      </c>
      <c r="B118" s="12" t="s">
        <v>263</v>
      </c>
      <c r="C118" s="12" t="s">
        <v>264</v>
      </c>
      <c r="D118" s="29">
        <v>382960640</v>
      </c>
      <c r="E118" s="29">
        <v>382960640</v>
      </c>
      <c r="F118" s="56"/>
    </row>
    <row r="119" spans="1:6">
      <c r="A119" s="39">
        <v>115</v>
      </c>
      <c r="B119" s="12" t="s">
        <v>265</v>
      </c>
      <c r="C119" s="12" t="s">
        <v>266</v>
      </c>
      <c r="D119" s="29">
        <v>12000000</v>
      </c>
      <c r="E119" s="29">
        <v>12000000</v>
      </c>
      <c r="F119" s="56"/>
    </row>
    <row r="120" spans="1:6">
      <c r="A120" s="39">
        <v>116</v>
      </c>
      <c r="B120" s="31" t="s">
        <v>149</v>
      </c>
      <c r="C120" s="31" t="s">
        <v>267</v>
      </c>
      <c r="D120" s="27">
        <v>16000000</v>
      </c>
      <c r="E120" s="27">
        <v>15999910</v>
      </c>
      <c r="F120" s="58" t="s">
        <v>276</v>
      </c>
    </row>
    <row r="121" spans="1:6">
      <c r="A121" s="40">
        <v>117</v>
      </c>
      <c r="B121" s="31" t="s">
        <v>150</v>
      </c>
      <c r="C121" s="31" t="s">
        <v>151</v>
      </c>
      <c r="D121" s="27">
        <v>73334000</v>
      </c>
      <c r="E121" s="27">
        <v>65995030</v>
      </c>
      <c r="F121" s="56"/>
    </row>
    <row r="122" spans="1:6">
      <c r="A122" s="39">
        <v>118</v>
      </c>
      <c r="B122" s="31" t="s">
        <v>152</v>
      </c>
      <c r="C122" s="31" t="s">
        <v>153</v>
      </c>
      <c r="D122" s="27">
        <v>15750000</v>
      </c>
      <c r="E122" s="27">
        <v>15750000</v>
      </c>
      <c r="F122" s="57">
        <v>15733200</v>
      </c>
    </row>
    <row r="123" spans="1:6">
      <c r="A123" s="39">
        <v>119</v>
      </c>
      <c r="B123" s="31" t="s">
        <v>154</v>
      </c>
      <c r="C123" s="31" t="s">
        <v>155</v>
      </c>
      <c r="D123" s="27">
        <v>88281910</v>
      </c>
      <c r="E123" s="27">
        <v>88281910</v>
      </c>
      <c r="F123" s="59"/>
    </row>
    <row r="124" spans="1:6">
      <c r="A124" s="40">
        <v>120</v>
      </c>
      <c r="B124" s="31" t="s">
        <v>156</v>
      </c>
      <c r="C124" s="31" t="s">
        <v>157</v>
      </c>
      <c r="D124" s="27">
        <v>35889000</v>
      </c>
      <c r="E124" s="27">
        <v>35889000</v>
      </c>
      <c r="F124" s="28" t="s">
        <v>276</v>
      </c>
    </row>
    <row r="125" spans="1:6">
      <c r="A125" s="39">
        <v>121</v>
      </c>
      <c r="B125" s="11" t="s">
        <v>268</v>
      </c>
      <c r="C125" s="31" t="s">
        <v>269</v>
      </c>
      <c r="D125" s="28">
        <v>68300000</v>
      </c>
      <c r="E125" s="49">
        <v>68300000</v>
      </c>
      <c r="F125" s="28"/>
    </row>
    <row r="126" spans="1:6">
      <c r="A126" s="39">
        <v>122</v>
      </c>
      <c r="B126" s="31" t="s">
        <v>158</v>
      </c>
      <c r="C126" s="31" t="s">
        <v>159</v>
      </c>
      <c r="D126" s="28">
        <v>15952000</v>
      </c>
      <c r="E126" s="28">
        <v>15952000</v>
      </c>
      <c r="F126" s="28">
        <v>9145600</v>
      </c>
    </row>
    <row r="127" spans="1:6">
      <c r="A127" s="40">
        <v>123</v>
      </c>
      <c r="B127" s="31" t="s">
        <v>232</v>
      </c>
      <c r="C127" s="31" t="s">
        <v>233</v>
      </c>
      <c r="D127" s="28">
        <v>2500000</v>
      </c>
      <c r="E127" s="28">
        <v>2500000</v>
      </c>
      <c r="F127" s="28"/>
    </row>
    <row r="128" spans="1:6">
      <c r="A128" s="39">
        <v>124</v>
      </c>
      <c r="B128" s="33" t="s">
        <v>234</v>
      </c>
      <c r="C128" s="31" t="s">
        <v>235</v>
      </c>
      <c r="D128" s="50">
        <v>88817000</v>
      </c>
      <c r="E128" s="28">
        <v>18998550</v>
      </c>
      <c r="F128" s="28"/>
    </row>
    <row r="129" spans="1:6">
      <c r="A129" s="39">
        <v>125</v>
      </c>
      <c r="B129" s="33"/>
      <c r="C129" s="31" t="s">
        <v>236</v>
      </c>
      <c r="D129" s="50"/>
      <c r="E129" s="28">
        <v>12597730</v>
      </c>
      <c r="F129" s="28"/>
    </row>
    <row r="130" spans="1:6">
      <c r="A130" s="40">
        <v>126</v>
      </c>
      <c r="B130" s="33"/>
      <c r="C130" s="31" t="s">
        <v>237</v>
      </c>
      <c r="D130" s="50"/>
      <c r="E130" s="28">
        <v>57220720</v>
      </c>
      <c r="F130" s="28"/>
    </row>
    <row r="131" spans="1:6">
      <c r="A131" s="39">
        <v>127</v>
      </c>
      <c r="B131" s="33" t="s">
        <v>238</v>
      </c>
      <c r="C131" s="31" t="s">
        <v>235</v>
      </c>
      <c r="D131" s="28">
        <v>261000</v>
      </c>
      <c r="E131" s="28">
        <v>261000</v>
      </c>
      <c r="F131" s="28"/>
    </row>
    <row r="132" spans="1:6">
      <c r="A132" s="39">
        <v>128</v>
      </c>
      <c r="B132" s="33"/>
      <c r="C132" s="31" t="s">
        <v>236</v>
      </c>
      <c r="D132" s="28">
        <v>256000</v>
      </c>
      <c r="E132" s="28">
        <v>256000</v>
      </c>
      <c r="F132" s="56"/>
    </row>
    <row r="133" spans="1:6">
      <c r="A133" s="40">
        <v>129</v>
      </c>
      <c r="B133" s="33"/>
      <c r="C133" s="31" t="s">
        <v>239</v>
      </c>
      <c r="D133" s="28">
        <v>1640000</v>
      </c>
      <c r="E133" s="28">
        <v>1640000</v>
      </c>
      <c r="F133" s="56"/>
    </row>
    <row r="134" spans="1:6">
      <c r="A134" s="39">
        <v>130</v>
      </c>
      <c r="B134" s="12" t="s">
        <v>240</v>
      </c>
      <c r="C134" s="12" t="s">
        <v>241</v>
      </c>
      <c r="D134" s="17">
        <v>29872080</v>
      </c>
      <c r="E134" s="17">
        <v>29872080</v>
      </c>
      <c r="F134" s="56"/>
    </row>
    <row r="135" spans="1:6">
      <c r="A135" s="39">
        <v>131</v>
      </c>
      <c r="B135" s="12" t="s">
        <v>242</v>
      </c>
      <c r="C135" s="12" t="s">
        <v>243</v>
      </c>
      <c r="D135" s="17">
        <v>5000000</v>
      </c>
      <c r="E135" s="17">
        <v>4850000</v>
      </c>
      <c r="F135" s="56"/>
    </row>
    <row r="136" spans="1:6">
      <c r="A136" s="40">
        <v>132</v>
      </c>
      <c r="B136" s="14" t="s">
        <v>160</v>
      </c>
      <c r="C136" s="14" t="s">
        <v>244</v>
      </c>
      <c r="D136" s="51">
        <v>10000000</v>
      </c>
      <c r="E136" s="51">
        <v>9995750</v>
      </c>
      <c r="F136" s="56"/>
    </row>
    <row r="137" spans="1:6">
      <c r="A137" s="39">
        <v>133</v>
      </c>
      <c r="B137" s="12" t="s">
        <v>245</v>
      </c>
      <c r="C137" s="12" t="s">
        <v>246</v>
      </c>
      <c r="D137" s="29">
        <v>12500000</v>
      </c>
      <c r="E137" s="29">
        <v>12500000</v>
      </c>
      <c r="F137" s="56"/>
    </row>
    <row r="138" spans="1:6">
      <c r="A138" s="39">
        <v>134</v>
      </c>
      <c r="B138" s="12" t="s">
        <v>247</v>
      </c>
      <c r="C138" s="12" t="s">
        <v>248</v>
      </c>
      <c r="D138" s="29">
        <v>273600000</v>
      </c>
      <c r="E138" s="29">
        <v>273600000</v>
      </c>
      <c r="F138" s="56"/>
    </row>
    <row r="139" spans="1:6" ht="22.5">
      <c r="A139" s="40">
        <v>135</v>
      </c>
      <c r="B139" s="12" t="s">
        <v>249</v>
      </c>
      <c r="C139" s="12" t="s">
        <v>250</v>
      </c>
      <c r="D139" s="29">
        <v>419725320</v>
      </c>
      <c r="E139" s="29">
        <v>419725320</v>
      </c>
      <c r="F139" s="56"/>
    </row>
    <row r="140" spans="1:6">
      <c r="A140" s="39">
        <v>136</v>
      </c>
      <c r="B140" s="12" t="s">
        <v>251</v>
      </c>
      <c r="C140" s="12" t="s">
        <v>252</v>
      </c>
      <c r="D140" s="29">
        <v>30000000</v>
      </c>
      <c r="E140" s="29">
        <v>30000000</v>
      </c>
      <c r="F140" s="56"/>
    </row>
    <row r="141" spans="1:6">
      <c r="A141" s="39">
        <v>137</v>
      </c>
      <c r="B141" s="12" t="s">
        <v>253</v>
      </c>
      <c r="C141" s="12" t="s">
        <v>254</v>
      </c>
      <c r="D141" s="17">
        <v>10000000</v>
      </c>
      <c r="E141" s="17">
        <v>10000000</v>
      </c>
      <c r="F141" s="56"/>
    </row>
    <row r="142" spans="1:6">
      <c r="A142" s="40">
        <v>138</v>
      </c>
      <c r="B142" s="13" t="s">
        <v>161</v>
      </c>
      <c r="C142" s="52" t="s">
        <v>255</v>
      </c>
      <c r="D142" s="24">
        <v>2300000</v>
      </c>
      <c r="E142" s="24">
        <v>2300000</v>
      </c>
      <c r="F142" s="56"/>
    </row>
    <row r="143" spans="1:6">
      <c r="A143" s="39">
        <v>139</v>
      </c>
      <c r="B143" s="13" t="s">
        <v>162</v>
      </c>
      <c r="C143" s="52"/>
      <c r="D143" s="24">
        <v>2700000</v>
      </c>
      <c r="E143" s="24">
        <v>2700000</v>
      </c>
      <c r="F143" s="56"/>
    </row>
    <row r="144" spans="1:6">
      <c r="A144" s="39">
        <v>140</v>
      </c>
      <c r="B144" s="13" t="s">
        <v>163</v>
      </c>
      <c r="C144" s="52"/>
      <c r="D144" s="24">
        <v>10888000</v>
      </c>
      <c r="E144" s="24">
        <v>10888000</v>
      </c>
      <c r="F144" s="56"/>
    </row>
    <row r="145" spans="1:6">
      <c r="A145" s="40">
        <v>141</v>
      </c>
      <c r="B145" s="13" t="s">
        <v>164</v>
      </c>
      <c r="C145" s="52"/>
      <c r="D145" s="24">
        <v>5128800</v>
      </c>
      <c r="E145" s="24">
        <v>5128800</v>
      </c>
      <c r="F145" s="56"/>
    </row>
    <row r="146" spans="1:6">
      <c r="A146" s="39">
        <v>142</v>
      </c>
      <c r="B146" s="13" t="s">
        <v>165</v>
      </c>
      <c r="C146" s="52"/>
      <c r="D146" s="24">
        <v>1871200</v>
      </c>
      <c r="E146" s="24">
        <v>1871200</v>
      </c>
      <c r="F146" s="56"/>
    </row>
    <row r="147" spans="1:6">
      <c r="A147" s="39">
        <v>143</v>
      </c>
      <c r="B147" s="13" t="s">
        <v>166</v>
      </c>
      <c r="C147" s="52"/>
      <c r="D147" s="24">
        <v>1478000</v>
      </c>
      <c r="E147" s="24">
        <v>1478000</v>
      </c>
      <c r="F147" s="56"/>
    </row>
    <row r="148" spans="1:6">
      <c r="A148" s="40">
        <v>144</v>
      </c>
      <c r="B148" s="12" t="s">
        <v>167</v>
      </c>
      <c r="C148" s="52"/>
      <c r="D148" s="17">
        <v>2965740</v>
      </c>
      <c r="E148" s="17">
        <v>2965740</v>
      </c>
      <c r="F148" s="60"/>
    </row>
    <row r="149" spans="1:6">
      <c r="A149" s="39">
        <v>145</v>
      </c>
      <c r="B149" s="12" t="s">
        <v>168</v>
      </c>
      <c r="C149" s="52"/>
      <c r="D149" s="17">
        <v>365260</v>
      </c>
      <c r="E149" s="17">
        <v>365260</v>
      </c>
      <c r="F149" s="60"/>
    </row>
  </sheetData>
  <mergeCells count="7">
    <mergeCell ref="A1:F1"/>
    <mergeCell ref="C142:C149"/>
    <mergeCell ref="A4:C4"/>
    <mergeCell ref="B128:B130"/>
    <mergeCell ref="B131:B133"/>
    <mergeCell ref="D128:D130"/>
    <mergeCell ref="A2:F2"/>
  </mergeCells>
  <phoneticPr fontId="1" type="noConversion"/>
  <pageMargins left="0.86614173228346458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B20" sqref="B20"/>
    </sheetView>
  </sheetViews>
  <sheetFormatPr defaultRowHeight="16.5"/>
  <cols>
    <col min="1" max="1" width="5.375" customWidth="1"/>
    <col min="2" max="2" width="48.75" customWidth="1"/>
    <col min="3" max="3" width="7.375" customWidth="1"/>
    <col min="4" max="4" width="27.25" customWidth="1"/>
    <col min="5" max="5" width="12.125" customWidth="1"/>
    <col min="6" max="6" width="12.625" customWidth="1"/>
    <col min="7" max="7" width="13.375" customWidth="1"/>
  </cols>
  <sheetData>
    <row r="1" spans="1:7" ht="37.5" customHeight="1">
      <c r="A1" s="34" t="s">
        <v>37</v>
      </c>
      <c r="B1" s="34"/>
      <c r="C1" s="34"/>
      <c r="D1" s="34"/>
      <c r="E1" s="34"/>
      <c r="F1" s="34"/>
      <c r="G1" s="34"/>
    </row>
    <row r="2" spans="1:7" ht="27" customHeight="1">
      <c r="A2" s="61" t="s">
        <v>33</v>
      </c>
      <c r="B2" s="61"/>
      <c r="C2" s="61"/>
      <c r="D2" s="61"/>
      <c r="E2" s="61"/>
      <c r="F2" s="61"/>
      <c r="G2" s="61"/>
    </row>
    <row r="3" spans="1:7" ht="36" customHeight="1">
      <c r="A3" s="62" t="s">
        <v>26</v>
      </c>
      <c r="B3" s="62" t="s">
        <v>28</v>
      </c>
      <c r="C3" s="62" t="s">
        <v>29</v>
      </c>
      <c r="D3" s="62" t="s">
        <v>27</v>
      </c>
      <c r="E3" s="62" t="s">
        <v>32</v>
      </c>
      <c r="F3" s="62" t="s">
        <v>392</v>
      </c>
      <c r="G3" s="62" t="s">
        <v>309</v>
      </c>
    </row>
    <row r="4" spans="1:7" ht="27.75" customHeight="1">
      <c r="A4" s="63" t="s">
        <v>25</v>
      </c>
      <c r="B4" s="63"/>
      <c r="C4" s="63"/>
      <c r="D4" s="63"/>
      <c r="E4" s="64">
        <f>SUM(E5:E199)</f>
        <v>1169745000</v>
      </c>
      <c r="F4" s="64">
        <f>SUM(F5:F199)</f>
        <v>1062731500</v>
      </c>
      <c r="G4" s="38"/>
    </row>
    <row r="5" spans="1:7" ht="18" customHeight="1">
      <c r="A5" s="77">
        <v>1</v>
      </c>
      <c r="B5" s="65" t="s">
        <v>23</v>
      </c>
      <c r="C5" s="65" t="s">
        <v>78</v>
      </c>
      <c r="D5" s="65" t="s">
        <v>36</v>
      </c>
      <c r="E5" s="66">
        <v>19500000</v>
      </c>
      <c r="F5" s="66">
        <v>19500000</v>
      </c>
      <c r="G5" s="67"/>
    </row>
    <row r="6" spans="1:7" ht="18" customHeight="1">
      <c r="A6" s="78">
        <v>2</v>
      </c>
      <c r="B6" s="68" t="s">
        <v>277</v>
      </c>
      <c r="C6" s="68" t="s">
        <v>278</v>
      </c>
      <c r="D6" s="68" t="s">
        <v>279</v>
      </c>
      <c r="E6" s="69">
        <v>19500000</v>
      </c>
      <c r="F6" s="69">
        <v>19500000</v>
      </c>
      <c r="G6" s="67"/>
    </row>
    <row r="7" spans="1:7" ht="18" customHeight="1">
      <c r="A7" s="78">
        <v>3</v>
      </c>
      <c r="B7" s="65" t="s">
        <v>280</v>
      </c>
      <c r="C7" s="68" t="s">
        <v>281</v>
      </c>
      <c r="D7" s="68" t="s">
        <v>282</v>
      </c>
      <c r="E7" s="69">
        <v>14000000</v>
      </c>
      <c r="F7" s="69">
        <v>14000000</v>
      </c>
      <c r="G7" s="67"/>
    </row>
    <row r="8" spans="1:7" ht="18" customHeight="1">
      <c r="A8" s="77">
        <v>4</v>
      </c>
      <c r="B8" s="65" t="s">
        <v>283</v>
      </c>
      <c r="C8" s="65" t="s">
        <v>278</v>
      </c>
      <c r="D8" s="65" t="s">
        <v>284</v>
      </c>
      <c r="E8" s="66">
        <v>8000000</v>
      </c>
      <c r="F8" s="66">
        <v>8000000</v>
      </c>
      <c r="G8" s="67"/>
    </row>
    <row r="9" spans="1:7" ht="18" customHeight="1">
      <c r="A9" s="78">
        <v>5</v>
      </c>
      <c r="B9" s="65" t="s">
        <v>285</v>
      </c>
      <c r="C9" s="65" t="s">
        <v>286</v>
      </c>
      <c r="D9" s="65" t="s">
        <v>287</v>
      </c>
      <c r="E9" s="66">
        <v>19500000</v>
      </c>
      <c r="F9" s="66">
        <v>19500000</v>
      </c>
      <c r="G9" s="67"/>
    </row>
    <row r="10" spans="1:7" ht="18" customHeight="1">
      <c r="A10" s="78">
        <v>6</v>
      </c>
      <c r="B10" s="65" t="s">
        <v>288</v>
      </c>
      <c r="C10" s="65" t="s">
        <v>289</v>
      </c>
      <c r="D10" s="65" t="s">
        <v>290</v>
      </c>
      <c r="E10" s="66">
        <v>10000000</v>
      </c>
      <c r="F10" s="66">
        <v>1679000</v>
      </c>
      <c r="G10" s="67"/>
    </row>
    <row r="11" spans="1:7" ht="18" customHeight="1">
      <c r="A11" s="77">
        <v>7</v>
      </c>
      <c r="B11" s="70" t="s">
        <v>291</v>
      </c>
      <c r="C11" s="68" t="s">
        <v>281</v>
      </c>
      <c r="D11" s="65" t="s">
        <v>290</v>
      </c>
      <c r="E11" s="71">
        <v>19500000</v>
      </c>
      <c r="F11" s="71">
        <v>19500000</v>
      </c>
      <c r="G11" s="67"/>
    </row>
    <row r="12" spans="1:7" ht="18" customHeight="1">
      <c r="A12" s="78">
        <v>8</v>
      </c>
      <c r="B12" s="68" t="s">
        <v>292</v>
      </c>
      <c r="C12" s="68" t="s">
        <v>78</v>
      </c>
      <c r="D12" s="68" t="s">
        <v>293</v>
      </c>
      <c r="E12" s="69">
        <v>18000000</v>
      </c>
      <c r="F12" s="69">
        <v>18000000</v>
      </c>
      <c r="G12" s="67" t="s">
        <v>21</v>
      </c>
    </row>
    <row r="13" spans="1:7" ht="18" customHeight="1">
      <c r="A13" s="78">
        <v>9</v>
      </c>
      <c r="B13" s="68" t="s">
        <v>294</v>
      </c>
      <c r="C13" s="68" t="s">
        <v>295</v>
      </c>
      <c r="D13" s="68" t="s">
        <v>296</v>
      </c>
      <c r="E13" s="69">
        <v>9500000</v>
      </c>
      <c r="F13" s="69">
        <v>9500000</v>
      </c>
      <c r="G13" s="72">
        <v>9437360</v>
      </c>
    </row>
    <row r="14" spans="1:7" ht="18" customHeight="1">
      <c r="A14" s="77">
        <v>10</v>
      </c>
      <c r="B14" s="68" t="s">
        <v>297</v>
      </c>
      <c r="C14" s="68" t="s">
        <v>278</v>
      </c>
      <c r="D14" s="68" t="s">
        <v>296</v>
      </c>
      <c r="E14" s="69">
        <v>10000000</v>
      </c>
      <c r="F14" s="69">
        <v>10000000</v>
      </c>
      <c r="G14" s="67"/>
    </row>
    <row r="15" spans="1:7" ht="18" customHeight="1">
      <c r="A15" s="78">
        <v>11</v>
      </c>
      <c r="B15" s="68" t="s">
        <v>298</v>
      </c>
      <c r="C15" s="68" t="s">
        <v>278</v>
      </c>
      <c r="D15" s="68" t="s">
        <v>299</v>
      </c>
      <c r="E15" s="69">
        <v>10000000</v>
      </c>
      <c r="F15" s="69">
        <v>10000000</v>
      </c>
      <c r="G15" s="67"/>
    </row>
    <row r="16" spans="1:7" ht="18" customHeight="1">
      <c r="A16" s="78">
        <v>12</v>
      </c>
      <c r="B16" s="68" t="s">
        <v>297</v>
      </c>
      <c r="C16" s="68" t="s">
        <v>278</v>
      </c>
      <c r="D16" s="68" t="s">
        <v>300</v>
      </c>
      <c r="E16" s="69">
        <v>2000000</v>
      </c>
      <c r="F16" s="69">
        <v>2000000</v>
      </c>
      <c r="G16" s="67"/>
    </row>
    <row r="17" spans="1:7" ht="18" customHeight="1">
      <c r="A17" s="77">
        <v>13</v>
      </c>
      <c r="B17" s="68" t="s">
        <v>301</v>
      </c>
      <c r="C17" s="68" t="s">
        <v>78</v>
      </c>
      <c r="D17" s="68" t="s">
        <v>302</v>
      </c>
      <c r="E17" s="69">
        <v>18000000</v>
      </c>
      <c r="F17" s="69">
        <v>18000000</v>
      </c>
      <c r="G17" s="67" t="s">
        <v>21</v>
      </c>
    </row>
    <row r="18" spans="1:7" ht="18" customHeight="1">
      <c r="A18" s="78">
        <v>14</v>
      </c>
      <c r="B18" s="68" t="s">
        <v>303</v>
      </c>
      <c r="C18" s="68" t="s">
        <v>78</v>
      </c>
      <c r="D18" s="68" t="s">
        <v>304</v>
      </c>
      <c r="E18" s="69">
        <v>22000000</v>
      </c>
      <c r="F18" s="69">
        <v>22000000</v>
      </c>
      <c r="G18" s="67" t="s">
        <v>21</v>
      </c>
    </row>
    <row r="19" spans="1:7" ht="18" customHeight="1">
      <c r="A19" s="78">
        <v>15</v>
      </c>
      <c r="B19" s="65" t="s">
        <v>305</v>
      </c>
      <c r="C19" s="65" t="s">
        <v>286</v>
      </c>
      <c r="D19" s="65" t="s">
        <v>306</v>
      </c>
      <c r="E19" s="66">
        <v>22000000</v>
      </c>
      <c r="F19" s="66">
        <v>22000000</v>
      </c>
      <c r="G19" s="67" t="s">
        <v>21</v>
      </c>
    </row>
    <row r="20" spans="1:7" ht="18" customHeight="1">
      <c r="A20" s="77">
        <v>16</v>
      </c>
      <c r="B20" s="73" t="s">
        <v>307</v>
      </c>
      <c r="C20" s="68" t="s">
        <v>78</v>
      </c>
      <c r="D20" s="68" t="s">
        <v>308</v>
      </c>
      <c r="E20" s="69">
        <v>18000000</v>
      </c>
      <c r="F20" s="69">
        <v>18000000</v>
      </c>
      <c r="G20" s="67" t="s">
        <v>21</v>
      </c>
    </row>
    <row r="21" spans="1:7" ht="18" customHeight="1">
      <c r="A21" s="78">
        <v>17</v>
      </c>
      <c r="B21" s="70" t="s">
        <v>66</v>
      </c>
      <c r="C21" s="65" t="s">
        <v>67</v>
      </c>
      <c r="D21" s="65" t="s">
        <v>68</v>
      </c>
      <c r="E21" s="71">
        <v>2000000</v>
      </c>
      <c r="F21" s="69">
        <v>588000</v>
      </c>
      <c r="G21" s="67" t="s">
        <v>21</v>
      </c>
    </row>
    <row r="22" spans="1:7" ht="18" customHeight="1">
      <c r="A22" s="78">
        <v>18</v>
      </c>
      <c r="B22" s="70" t="s">
        <v>69</v>
      </c>
      <c r="C22" s="65" t="s">
        <v>70</v>
      </c>
      <c r="D22" s="65" t="s">
        <v>71</v>
      </c>
      <c r="E22" s="71">
        <v>2300000</v>
      </c>
      <c r="F22" s="71">
        <v>2300000</v>
      </c>
      <c r="G22" s="67"/>
    </row>
    <row r="23" spans="1:7" ht="18" customHeight="1">
      <c r="A23" s="77">
        <v>19</v>
      </c>
      <c r="B23" s="70" t="s">
        <v>72</v>
      </c>
      <c r="C23" s="65" t="s">
        <v>73</v>
      </c>
      <c r="D23" s="65" t="s">
        <v>68</v>
      </c>
      <c r="E23" s="71">
        <v>1000000</v>
      </c>
      <c r="F23" s="71">
        <v>1000000</v>
      </c>
      <c r="G23" s="67"/>
    </row>
    <row r="24" spans="1:7" ht="18" customHeight="1">
      <c r="A24" s="78">
        <v>20</v>
      </c>
      <c r="B24" s="70" t="s">
        <v>51</v>
      </c>
      <c r="C24" s="65" t="s">
        <v>74</v>
      </c>
      <c r="D24" s="65" t="s">
        <v>52</v>
      </c>
      <c r="E24" s="71">
        <v>15000000</v>
      </c>
      <c r="F24" s="71">
        <v>15000000</v>
      </c>
      <c r="G24" s="67"/>
    </row>
    <row r="25" spans="1:7" ht="18" customHeight="1">
      <c r="A25" s="78">
        <v>21</v>
      </c>
      <c r="B25" s="70" t="s">
        <v>75</v>
      </c>
      <c r="C25" s="65" t="s">
        <v>73</v>
      </c>
      <c r="D25" s="65" t="s">
        <v>71</v>
      </c>
      <c r="E25" s="71">
        <v>3000000</v>
      </c>
      <c r="F25" s="71">
        <v>3000000</v>
      </c>
      <c r="G25" s="67"/>
    </row>
    <row r="26" spans="1:7" ht="18" customHeight="1">
      <c r="A26" s="77">
        <v>22</v>
      </c>
      <c r="B26" s="65" t="s">
        <v>76</v>
      </c>
      <c r="C26" s="65" t="s">
        <v>77</v>
      </c>
      <c r="D26" s="65" t="s">
        <v>61</v>
      </c>
      <c r="E26" s="66">
        <v>3000000</v>
      </c>
      <c r="F26" s="66">
        <v>3000000</v>
      </c>
      <c r="G26" s="67"/>
    </row>
    <row r="27" spans="1:7" ht="18" customHeight="1">
      <c r="A27" s="78">
        <v>23</v>
      </c>
      <c r="B27" s="74" t="s">
        <v>310</v>
      </c>
      <c r="C27" s="65" t="s">
        <v>311</v>
      </c>
      <c r="D27" s="65" t="s">
        <v>312</v>
      </c>
      <c r="E27" s="66">
        <v>9500000</v>
      </c>
      <c r="F27" s="66">
        <v>9500000</v>
      </c>
      <c r="G27" s="67"/>
    </row>
    <row r="28" spans="1:7" ht="18" customHeight="1">
      <c r="A28" s="78">
        <v>24</v>
      </c>
      <c r="B28" s="74" t="s">
        <v>313</v>
      </c>
      <c r="C28" s="65" t="s">
        <v>311</v>
      </c>
      <c r="D28" s="65" t="s">
        <v>314</v>
      </c>
      <c r="E28" s="66">
        <v>96900000</v>
      </c>
      <c r="F28" s="66">
        <v>96900000</v>
      </c>
      <c r="G28" s="67"/>
    </row>
    <row r="29" spans="1:7" ht="18" customHeight="1">
      <c r="A29" s="77">
        <v>25</v>
      </c>
      <c r="B29" s="74" t="s">
        <v>315</v>
      </c>
      <c r="C29" s="65" t="s">
        <v>289</v>
      </c>
      <c r="D29" s="65" t="s">
        <v>316</v>
      </c>
      <c r="E29" s="66">
        <v>250000000</v>
      </c>
      <c r="F29" s="66">
        <v>172413320</v>
      </c>
      <c r="G29" s="67"/>
    </row>
    <row r="30" spans="1:7" ht="18" customHeight="1">
      <c r="A30" s="78">
        <v>26</v>
      </c>
      <c r="B30" s="74" t="s">
        <v>317</v>
      </c>
      <c r="C30" s="65" t="s">
        <v>77</v>
      </c>
      <c r="D30" s="65" t="s">
        <v>314</v>
      </c>
      <c r="E30" s="66">
        <v>85500000</v>
      </c>
      <c r="F30" s="66">
        <v>78310300</v>
      </c>
      <c r="G30" s="67"/>
    </row>
    <row r="31" spans="1:7" ht="18" customHeight="1">
      <c r="A31" s="78">
        <v>27</v>
      </c>
      <c r="B31" s="74" t="s">
        <v>318</v>
      </c>
      <c r="C31" s="65" t="s">
        <v>311</v>
      </c>
      <c r="D31" s="65" t="s">
        <v>314</v>
      </c>
      <c r="E31" s="66">
        <v>71820000</v>
      </c>
      <c r="F31" s="66">
        <v>71820000</v>
      </c>
      <c r="G31" s="67"/>
    </row>
    <row r="32" spans="1:7" ht="18" customHeight="1">
      <c r="A32" s="77">
        <v>28</v>
      </c>
      <c r="B32" s="74" t="s">
        <v>319</v>
      </c>
      <c r="C32" s="65" t="s">
        <v>311</v>
      </c>
      <c r="D32" s="65" t="s">
        <v>316</v>
      </c>
      <c r="E32" s="66">
        <v>20900000</v>
      </c>
      <c r="F32" s="66">
        <v>20900000</v>
      </c>
      <c r="G32" s="67"/>
    </row>
    <row r="33" spans="1:7" ht="18" customHeight="1">
      <c r="A33" s="78">
        <v>29</v>
      </c>
      <c r="B33" s="74" t="s">
        <v>320</v>
      </c>
      <c r="C33" s="65" t="s">
        <v>311</v>
      </c>
      <c r="D33" s="65" t="s">
        <v>314</v>
      </c>
      <c r="E33" s="66">
        <v>23750000</v>
      </c>
      <c r="F33" s="66">
        <v>23750000</v>
      </c>
      <c r="G33" s="67"/>
    </row>
    <row r="34" spans="1:7" ht="18" customHeight="1">
      <c r="A34" s="78">
        <v>30</v>
      </c>
      <c r="B34" s="74" t="s">
        <v>321</v>
      </c>
      <c r="C34" s="65" t="s">
        <v>322</v>
      </c>
      <c r="D34" s="65" t="s">
        <v>312</v>
      </c>
      <c r="E34" s="66">
        <v>46550000</v>
      </c>
      <c r="F34" s="66">
        <v>34622450</v>
      </c>
      <c r="G34" s="67"/>
    </row>
    <row r="35" spans="1:7" ht="18" customHeight="1">
      <c r="A35" s="77">
        <v>31</v>
      </c>
      <c r="B35" s="74" t="s">
        <v>323</v>
      </c>
      <c r="C35" s="65" t="s">
        <v>324</v>
      </c>
      <c r="D35" s="65" t="s">
        <v>316</v>
      </c>
      <c r="E35" s="66">
        <v>2375000</v>
      </c>
      <c r="F35" s="66">
        <v>2375000</v>
      </c>
      <c r="G35" s="67"/>
    </row>
    <row r="36" spans="1:7" ht="18" customHeight="1">
      <c r="A36" s="78">
        <v>32</v>
      </c>
      <c r="B36" s="74" t="s">
        <v>325</v>
      </c>
      <c r="C36" s="65" t="s">
        <v>326</v>
      </c>
      <c r="D36" s="65" t="s">
        <v>316</v>
      </c>
      <c r="E36" s="66">
        <v>10000000</v>
      </c>
      <c r="F36" s="66">
        <v>10000000</v>
      </c>
      <c r="G36" s="67"/>
    </row>
    <row r="37" spans="1:7" ht="18" customHeight="1">
      <c r="A37" s="78">
        <v>33</v>
      </c>
      <c r="B37" s="74" t="s">
        <v>327</v>
      </c>
      <c r="C37" s="65" t="s">
        <v>328</v>
      </c>
      <c r="D37" s="65" t="s">
        <v>316</v>
      </c>
      <c r="E37" s="66">
        <v>9500000</v>
      </c>
      <c r="F37" s="66">
        <v>9500000</v>
      </c>
      <c r="G37" s="67"/>
    </row>
    <row r="38" spans="1:7" ht="18" customHeight="1">
      <c r="A38" s="77">
        <v>34</v>
      </c>
      <c r="B38" s="65" t="s">
        <v>329</v>
      </c>
      <c r="C38" s="68" t="s">
        <v>330</v>
      </c>
      <c r="D38" s="68" t="s">
        <v>331</v>
      </c>
      <c r="E38" s="69">
        <v>1900000</v>
      </c>
      <c r="F38" s="69">
        <v>1900000</v>
      </c>
      <c r="G38" s="67"/>
    </row>
    <row r="39" spans="1:7" ht="18" customHeight="1">
      <c r="A39" s="78">
        <v>35</v>
      </c>
      <c r="B39" s="68" t="s">
        <v>332</v>
      </c>
      <c r="C39" s="65" t="s">
        <v>333</v>
      </c>
      <c r="D39" s="68" t="s">
        <v>331</v>
      </c>
      <c r="E39" s="69">
        <v>1900000</v>
      </c>
      <c r="F39" s="69">
        <v>1900000</v>
      </c>
      <c r="G39" s="67"/>
    </row>
    <row r="40" spans="1:7" ht="18" customHeight="1">
      <c r="A40" s="78">
        <v>36</v>
      </c>
      <c r="B40" s="65" t="s">
        <v>334</v>
      </c>
      <c r="C40" s="65" t="s">
        <v>335</v>
      </c>
      <c r="D40" s="65" t="s">
        <v>336</v>
      </c>
      <c r="E40" s="66">
        <v>5000000</v>
      </c>
      <c r="F40" s="66">
        <v>5000000</v>
      </c>
      <c r="G40" s="67"/>
    </row>
    <row r="41" spans="1:7" ht="18" customHeight="1">
      <c r="A41" s="77">
        <v>37</v>
      </c>
      <c r="B41" s="65" t="s">
        <v>337</v>
      </c>
      <c r="C41" s="65" t="s">
        <v>328</v>
      </c>
      <c r="D41" s="65" t="s">
        <v>336</v>
      </c>
      <c r="E41" s="66">
        <v>5000000</v>
      </c>
      <c r="F41" s="66">
        <v>5000000</v>
      </c>
      <c r="G41" s="67"/>
    </row>
    <row r="42" spans="1:7" ht="18" customHeight="1">
      <c r="A42" s="78">
        <v>38</v>
      </c>
      <c r="B42" s="68" t="s">
        <v>338</v>
      </c>
      <c r="C42" s="68" t="s">
        <v>335</v>
      </c>
      <c r="D42" s="68" t="s">
        <v>339</v>
      </c>
      <c r="E42" s="69">
        <v>7600000</v>
      </c>
      <c r="F42" s="69">
        <v>7600000</v>
      </c>
      <c r="G42" s="67"/>
    </row>
    <row r="43" spans="1:7" ht="18" customHeight="1">
      <c r="A43" s="78">
        <v>39</v>
      </c>
      <c r="B43" s="70" t="s">
        <v>340</v>
      </c>
      <c r="C43" s="68" t="s">
        <v>341</v>
      </c>
      <c r="D43" s="70" t="s">
        <v>342</v>
      </c>
      <c r="E43" s="71">
        <v>19000000</v>
      </c>
      <c r="F43" s="71">
        <v>19000000</v>
      </c>
      <c r="G43" s="67"/>
    </row>
    <row r="44" spans="1:7" ht="18" customHeight="1">
      <c r="A44" s="77">
        <v>40</v>
      </c>
      <c r="B44" s="70" t="s">
        <v>343</v>
      </c>
      <c r="C44" s="65" t="s">
        <v>344</v>
      </c>
      <c r="D44" s="70" t="s">
        <v>342</v>
      </c>
      <c r="E44" s="71">
        <v>2850000</v>
      </c>
      <c r="F44" s="71">
        <v>2850000</v>
      </c>
      <c r="G44" s="67"/>
    </row>
    <row r="45" spans="1:7" ht="18" customHeight="1">
      <c r="A45" s="78">
        <v>41</v>
      </c>
      <c r="B45" s="65" t="s">
        <v>345</v>
      </c>
      <c r="C45" s="65" t="s">
        <v>346</v>
      </c>
      <c r="D45" s="65" t="s">
        <v>347</v>
      </c>
      <c r="E45" s="66">
        <v>2000000</v>
      </c>
      <c r="F45" s="66">
        <v>2000000</v>
      </c>
      <c r="G45" s="67"/>
    </row>
    <row r="46" spans="1:7" ht="18" customHeight="1">
      <c r="A46" s="78">
        <v>42</v>
      </c>
      <c r="B46" s="65" t="s">
        <v>348</v>
      </c>
      <c r="C46" s="65" t="s">
        <v>344</v>
      </c>
      <c r="D46" s="65" t="s">
        <v>349</v>
      </c>
      <c r="E46" s="66">
        <v>10000000</v>
      </c>
      <c r="F46" s="66">
        <v>10000000</v>
      </c>
      <c r="G46" s="67"/>
    </row>
    <row r="47" spans="1:7" ht="18" customHeight="1">
      <c r="A47" s="77">
        <v>43</v>
      </c>
      <c r="B47" s="65" t="s">
        <v>350</v>
      </c>
      <c r="C47" s="65" t="s">
        <v>351</v>
      </c>
      <c r="D47" s="65" t="s">
        <v>352</v>
      </c>
      <c r="E47" s="66">
        <v>8600000</v>
      </c>
      <c r="F47" s="66">
        <v>8600000</v>
      </c>
      <c r="G47" s="67"/>
    </row>
    <row r="48" spans="1:7" ht="18" customHeight="1">
      <c r="A48" s="78">
        <v>44</v>
      </c>
      <c r="B48" s="65" t="s">
        <v>353</v>
      </c>
      <c r="C48" s="65" t="s">
        <v>351</v>
      </c>
      <c r="D48" s="65" t="s">
        <v>354</v>
      </c>
      <c r="E48" s="66">
        <v>4000000</v>
      </c>
      <c r="F48" s="66">
        <v>4000000</v>
      </c>
      <c r="G48" s="67"/>
    </row>
    <row r="49" spans="1:7" ht="18" customHeight="1">
      <c r="A49" s="78">
        <v>45</v>
      </c>
      <c r="B49" s="65" t="s">
        <v>355</v>
      </c>
      <c r="C49" s="65" t="s">
        <v>356</v>
      </c>
      <c r="D49" s="65" t="s">
        <v>357</v>
      </c>
      <c r="E49" s="66">
        <v>13000000</v>
      </c>
      <c r="F49" s="66">
        <v>13000000</v>
      </c>
      <c r="G49" s="67"/>
    </row>
    <row r="50" spans="1:7" ht="18" customHeight="1">
      <c r="A50" s="77">
        <v>46</v>
      </c>
      <c r="B50" s="65" t="s">
        <v>358</v>
      </c>
      <c r="C50" s="65" t="s">
        <v>356</v>
      </c>
      <c r="D50" s="65" t="s">
        <v>359</v>
      </c>
      <c r="E50" s="66">
        <v>13000000</v>
      </c>
      <c r="F50" s="66">
        <v>13000000</v>
      </c>
      <c r="G50" s="67"/>
    </row>
    <row r="51" spans="1:7" ht="18" customHeight="1">
      <c r="A51" s="78">
        <v>47</v>
      </c>
      <c r="B51" s="65" t="s">
        <v>360</v>
      </c>
      <c r="C51" s="65" t="s">
        <v>356</v>
      </c>
      <c r="D51" s="65" t="s">
        <v>361</v>
      </c>
      <c r="E51" s="66">
        <v>28000000</v>
      </c>
      <c r="F51" s="66">
        <v>28000000</v>
      </c>
      <c r="G51" s="67"/>
    </row>
    <row r="52" spans="1:7" ht="18" customHeight="1">
      <c r="A52" s="78">
        <v>48</v>
      </c>
      <c r="B52" s="65" t="s">
        <v>362</v>
      </c>
      <c r="C52" s="65" t="s">
        <v>356</v>
      </c>
      <c r="D52" s="65" t="s">
        <v>363</v>
      </c>
      <c r="E52" s="66">
        <v>12850000</v>
      </c>
      <c r="F52" s="66">
        <v>12850000</v>
      </c>
      <c r="G52" s="67"/>
    </row>
    <row r="53" spans="1:7" ht="18" customHeight="1">
      <c r="A53" s="77">
        <v>49</v>
      </c>
      <c r="B53" s="65" t="s">
        <v>364</v>
      </c>
      <c r="C53" s="65" t="s">
        <v>365</v>
      </c>
      <c r="D53" s="65" t="s">
        <v>366</v>
      </c>
      <c r="E53" s="66">
        <v>7000000</v>
      </c>
      <c r="F53" s="66">
        <v>7000000</v>
      </c>
      <c r="G53" s="67"/>
    </row>
    <row r="54" spans="1:7" ht="18" customHeight="1">
      <c r="A54" s="78">
        <v>50</v>
      </c>
      <c r="B54" s="65" t="s">
        <v>367</v>
      </c>
      <c r="C54" s="65" t="s">
        <v>365</v>
      </c>
      <c r="D54" s="65" t="s">
        <v>368</v>
      </c>
      <c r="E54" s="66">
        <v>11200000</v>
      </c>
      <c r="F54" s="66">
        <v>11200000</v>
      </c>
      <c r="G54" s="67"/>
    </row>
    <row r="55" spans="1:7" ht="18" customHeight="1">
      <c r="A55" s="78">
        <v>51</v>
      </c>
      <c r="B55" s="65" t="s">
        <v>369</v>
      </c>
      <c r="C55" s="65" t="s">
        <v>370</v>
      </c>
      <c r="D55" s="65" t="s">
        <v>371</v>
      </c>
      <c r="E55" s="66">
        <v>3000000</v>
      </c>
      <c r="F55" s="66">
        <v>3000000</v>
      </c>
      <c r="G55" s="67"/>
    </row>
    <row r="56" spans="1:7" ht="18" customHeight="1">
      <c r="A56" s="77">
        <v>52</v>
      </c>
      <c r="B56" s="65" t="s">
        <v>372</v>
      </c>
      <c r="C56" s="65" t="s">
        <v>373</v>
      </c>
      <c r="D56" s="65" t="s">
        <v>374</v>
      </c>
      <c r="E56" s="66">
        <v>10000000</v>
      </c>
      <c r="F56" s="66">
        <v>10000000</v>
      </c>
      <c r="G56" s="67"/>
    </row>
    <row r="57" spans="1:7" ht="18" customHeight="1">
      <c r="A57" s="78">
        <v>53</v>
      </c>
      <c r="B57" s="65" t="s">
        <v>375</v>
      </c>
      <c r="C57" s="65" t="s">
        <v>376</v>
      </c>
      <c r="D57" s="41" t="s">
        <v>377</v>
      </c>
      <c r="E57" s="75">
        <v>14250000</v>
      </c>
      <c r="F57" s="75">
        <v>14201930</v>
      </c>
      <c r="G57" s="67"/>
    </row>
    <row r="58" spans="1:7" ht="18" customHeight="1">
      <c r="A58" s="78">
        <v>54</v>
      </c>
      <c r="B58" s="31" t="s">
        <v>378</v>
      </c>
      <c r="C58" s="41" t="s">
        <v>379</v>
      </c>
      <c r="D58" s="76" t="s">
        <v>380</v>
      </c>
      <c r="E58" s="76">
        <v>4000000</v>
      </c>
      <c r="F58" s="66">
        <v>4000000</v>
      </c>
      <c r="G58" s="67"/>
    </row>
    <row r="59" spans="1:7" ht="18" customHeight="1">
      <c r="A59" s="77">
        <v>55</v>
      </c>
      <c r="B59" s="31" t="s">
        <v>381</v>
      </c>
      <c r="C59" s="41" t="s">
        <v>373</v>
      </c>
      <c r="D59" s="65" t="s">
        <v>374</v>
      </c>
      <c r="E59" s="76">
        <v>20000000</v>
      </c>
      <c r="F59" s="66">
        <v>20000000</v>
      </c>
      <c r="G59" s="67"/>
    </row>
    <row r="60" spans="1:7" ht="18" customHeight="1">
      <c r="A60" s="78">
        <v>56</v>
      </c>
      <c r="B60" s="31" t="s">
        <v>382</v>
      </c>
      <c r="C60" s="41" t="s">
        <v>373</v>
      </c>
      <c r="D60" s="76" t="s">
        <v>383</v>
      </c>
      <c r="E60" s="76">
        <v>20000000</v>
      </c>
      <c r="F60" s="16">
        <v>20000000</v>
      </c>
      <c r="G60" s="38"/>
    </row>
    <row r="61" spans="1:7" ht="18" customHeight="1">
      <c r="A61" s="78">
        <v>57</v>
      </c>
      <c r="B61" s="15" t="s">
        <v>384</v>
      </c>
      <c r="C61" s="15" t="s">
        <v>373</v>
      </c>
      <c r="D61" s="15" t="s">
        <v>385</v>
      </c>
      <c r="E61" s="16">
        <v>10000000</v>
      </c>
      <c r="F61" s="16">
        <v>9471500</v>
      </c>
      <c r="G61" s="38"/>
    </row>
    <row r="62" spans="1:7" ht="18" customHeight="1">
      <c r="A62" s="77">
        <v>58</v>
      </c>
      <c r="B62" s="15" t="s">
        <v>386</v>
      </c>
      <c r="C62" s="15" t="s">
        <v>74</v>
      </c>
      <c r="D62" s="15" t="s">
        <v>387</v>
      </c>
      <c r="E62" s="16">
        <v>19000000</v>
      </c>
      <c r="F62" s="16">
        <v>19000000</v>
      </c>
      <c r="G62" s="38"/>
    </row>
    <row r="63" spans="1:7" ht="18" customHeight="1">
      <c r="A63" s="78">
        <v>59</v>
      </c>
      <c r="B63" s="15" t="s">
        <v>388</v>
      </c>
      <c r="C63" s="15" t="s">
        <v>389</v>
      </c>
      <c r="D63" s="15" t="s">
        <v>390</v>
      </c>
      <c r="E63" s="16">
        <v>24000000</v>
      </c>
      <c r="F63" s="16">
        <v>24000000</v>
      </c>
      <c r="G63" s="38"/>
    </row>
    <row r="64" spans="1:7">
      <c r="F64" s="4" t="s">
        <v>391</v>
      </c>
    </row>
  </sheetData>
  <mergeCells count="3">
    <mergeCell ref="A4:D4"/>
    <mergeCell ref="A2:G2"/>
    <mergeCell ref="A1:G1"/>
  </mergeCells>
  <phoneticPr fontId="1" type="noConversion"/>
  <pageMargins left="0.59055118110236227" right="0" top="0.39370078740157483" bottom="0.3937007874015748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I6" sqref="I6"/>
    </sheetView>
  </sheetViews>
  <sheetFormatPr defaultRowHeight="16.5"/>
  <cols>
    <col min="4" max="4" width="19.375" customWidth="1"/>
    <col min="5" max="5" width="21.125" customWidth="1"/>
    <col min="8" max="8" width="15.125" customWidth="1"/>
  </cols>
  <sheetData>
    <row r="1" spans="1:8" ht="45">
      <c r="A1" s="1" t="s">
        <v>13</v>
      </c>
      <c r="B1" s="6" t="s">
        <v>0</v>
      </c>
      <c r="C1" s="6" t="s">
        <v>14</v>
      </c>
      <c r="D1" s="7">
        <v>22500000</v>
      </c>
      <c r="E1" s="7">
        <v>22200000</v>
      </c>
    </row>
    <row r="2" spans="1:8" ht="33.75">
      <c r="A2" s="1" t="s">
        <v>13</v>
      </c>
      <c r="B2" s="6" t="s">
        <v>1</v>
      </c>
      <c r="C2" s="6" t="s">
        <v>15</v>
      </c>
      <c r="D2" s="7">
        <v>20000000</v>
      </c>
      <c r="E2" s="7">
        <v>20000000</v>
      </c>
    </row>
    <row r="3" spans="1:8" ht="44.25">
      <c r="A3" s="1" t="s">
        <v>13</v>
      </c>
      <c r="B3" s="6" t="s">
        <v>2</v>
      </c>
      <c r="C3" s="6" t="s">
        <v>16</v>
      </c>
      <c r="D3" s="7">
        <v>660092000</v>
      </c>
      <c r="E3" s="7">
        <v>484298900</v>
      </c>
      <c r="H3" s="10" t="s">
        <v>22</v>
      </c>
    </row>
    <row r="4" spans="1:8" ht="22.5">
      <c r="A4" s="1" t="s">
        <v>13</v>
      </c>
      <c r="B4" s="6" t="s">
        <v>3</v>
      </c>
      <c r="C4" s="6" t="s">
        <v>4</v>
      </c>
      <c r="D4" s="7">
        <v>51000000</v>
      </c>
      <c r="E4" s="7">
        <v>50999500</v>
      </c>
      <c r="H4" s="8">
        <v>22200000</v>
      </c>
    </row>
    <row r="5" spans="1:8" ht="33.75">
      <c r="A5" s="1" t="s">
        <v>13</v>
      </c>
      <c r="B5" s="6" t="s">
        <v>5</v>
      </c>
      <c r="C5" s="6" t="s">
        <v>20</v>
      </c>
      <c r="D5" s="3">
        <v>1413000000</v>
      </c>
      <c r="E5" s="3">
        <v>1345639320</v>
      </c>
      <c r="H5" s="8">
        <v>20000000</v>
      </c>
    </row>
    <row r="6" spans="1:8" ht="22.5">
      <c r="A6" s="1" t="s">
        <v>13</v>
      </c>
      <c r="B6" s="6" t="s">
        <v>6</v>
      </c>
      <c r="C6" s="6" t="s">
        <v>17</v>
      </c>
      <c r="D6" s="7">
        <v>6900000</v>
      </c>
      <c r="E6" s="7">
        <v>6900000</v>
      </c>
      <c r="H6" s="8">
        <v>484298900</v>
      </c>
    </row>
    <row r="7" spans="1:8" ht="22.5">
      <c r="A7" s="1" t="s">
        <v>13</v>
      </c>
      <c r="B7" s="6" t="s">
        <v>7</v>
      </c>
      <c r="C7" s="6" t="s">
        <v>8</v>
      </c>
      <c r="D7" s="7">
        <v>20000000</v>
      </c>
      <c r="E7" s="7">
        <v>20000000</v>
      </c>
      <c r="H7" s="8">
        <v>50999500</v>
      </c>
    </row>
    <row r="8" spans="1:8" ht="33.75">
      <c r="A8" s="1" t="s">
        <v>13</v>
      </c>
      <c r="B8" s="2" t="s">
        <v>18</v>
      </c>
      <c r="C8" s="2" t="s">
        <v>19</v>
      </c>
      <c r="D8" s="7">
        <v>12500000</v>
      </c>
      <c r="E8" s="2">
        <v>0</v>
      </c>
      <c r="H8" s="9">
        <v>414211650</v>
      </c>
    </row>
    <row r="9" spans="1:8" ht="33.75">
      <c r="A9" s="1" t="s">
        <v>13</v>
      </c>
      <c r="B9" s="6" t="s">
        <v>9</v>
      </c>
      <c r="C9" s="6" t="s">
        <v>10</v>
      </c>
      <c r="D9" s="7">
        <v>44500000</v>
      </c>
      <c r="E9" s="7">
        <v>44500000</v>
      </c>
      <c r="H9" s="8">
        <v>6900000</v>
      </c>
    </row>
    <row r="10" spans="1:8">
      <c r="E10" s="4" t="s">
        <v>21</v>
      </c>
      <c r="H10" s="8">
        <v>44500000</v>
      </c>
    </row>
    <row r="11" spans="1:8">
      <c r="E11" s="4">
        <f>SUM(E1:E10)</f>
        <v>1994537720</v>
      </c>
      <c r="H11" s="5">
        <f>SUM(H4:H10)</f>
        <v>1043110050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민간경상보조</vt:lpstr>
      <vt:lpstr>민간행사보조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2015-08-24T03:03:28Z</cp:lastPrinted>
  <dcterms:created xsi:type="dcterms:W3CDTF">2014-08-06T11:10:31Z</dcterms:created>
  <dcterms:modified xsi:type="dcterms:W3CDTF">2015-08-24T15:05:51Z</dcterms:modified>
</cp:coreProperties>
</file>