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955" windowHeight="7995" tabRatio="805" firstSheet="4" activeTab="4"/>
  </bookViews>
  <sheets>
    <sheet name="표지" sheetId="1" r:id="rId1"/>
    <sheet name="1. 위원회" sheetId="2" r:id="rId2"/>
    <sheet name="2. 주민자치센터 이용실태" sheetId="3" r:id="rId3"/>
    <sheet name="3. 프로그램운영실적" sheetId="6" r:id="rId4"/>
    <sheet name="2016년" sheetId="7" r:id="rId5"/>
  </sheets>
  <definedNames>
    <definedName name="_xlnm._FilterDatabase" localSheetId="4" hidden="1">'2016년'!$A$2:$F$135</definedName>
  </definedNames>
  <calcPr calcId="145621"/>
</workbook>
</file>

<file path=xl/calcChain.xml><?xml version="1.0" encoding="utf-8"?>
<calcChain xmlns="http://schemas.openxmlformats.org/spreadsheetml/2006/main">
  <c r="C267" i="7" l="1"/>
  <c r="D4" i="7" l="1"/>
  <c r="C43" i="7" l="1"/>
  <c r="K36" i="6" l="1"/>
  <c r="D51" i="7"/>
</calcChain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b/>
            <sz val="9"/>
            <color indexed="81"/>
            <rFont val="돋움"/>
            <family val="3"/>
            <charset val="129"/>
          </rPr>
          <t>유료 또는 무료</t>
        </r>
      </text>
    </comment>
  </commentList>
</comments>
</file>

<file path=xl/sharedStrings.xml><?xml version="1.0" encoding="utf-8"?>
<sst xmlns="http://schemas.openxmlformats.org/spreadsheetml/2006/main" count="893" uniqueCount="432">
  <si>
    <t>양 주 시</t>
    <phoneticPr fontId="4" type="noConversion"/>
  </si>
  <si>
    <t>① 직종별</t>
    <phoneticPr fontId="3" type="noConversion"/>
  </si>
  <si>
    <t>② 분야별</t>
    <phoneticPr fontId="3" type="noConversion"/>
  </si>
  <si>
    <t>주민자치위원회 및 위원구성</t>
    <phoneticPr fontId="3" type="noConversion"/>
  </si>
  <si>
    <t>여</t>
    <phoneticPr fontId="3" type="noConversion"/>
  </si>
  <si>
    <t>※ 1프로그램별 1개시설 기준으로 작성</t>
    <phoneticPr fontId="3" type="noConversion"/>
  </si>
  <si>
    <t>주민자치센터 이용실태</t>
    <phoneticPr fontId="3" type="noConversion"/>
  </si>
  <si>
    <t>프로그램 운영실적</t>
    <phoneticPr fontId="3" type="noConversion"/>
  </si>
  <si>
    <t>수입</t>
    <phoneticPr fontId="12" type="noConversion"/>
  </si>
  <si>
    <t>지출</t>
    <phoneticPr fontId="12" type="noConversion"/>
  </si>
  <si>
    <t>집행잔액</t>
    <phoneticPr fontId="12" type="noConversion"/>
  </si>
  <si>
    <t>비고</t>
    <phoneticPr fontId="12" type="noConversion"/>
  </si>
  <si>
    <t>연번</t>
    <phoneticPr fontId="12" type="noConversion"/>
  </si>
  <si>
    <t>산출내역</t>
    <phoneticPr fontId="12" type="noConversion"/>
  </si>
  <si>
    <t>지출금액</t>
    <phoneticPr fontId="12" type="noConversion"/>
  </si>
  <si>
    <t xml:space="preserve"> ① 총괄</t>
    <phoneticPr fontId="12" type="noConversion"/>
  </si>
  <si>
    <t xml:space="preserve"> ③ 수강료 지출내역</t>
    <phoneticPr fontId="12" type="noConversion"/>
  </si>
  <si>
    <t>1. 위원회 개최실적</t>
    <phoneticPr fontId="3" type="noConversion"/>
  </si>
  <si>
    <t>2. 주민자치위원 구성</t>
    <phoneticPr fontId="3" type="noConversion"/>
  </si>
  <si>
    <t>읍면동</t>
    <phoneticPr fontId="3" type="noConversion"/>
  </si>
  <si>
    <t>총계</t>
    <phoneticPr fontId="3" type="noConversion"/>
  </si>
  <si>
    <t>처리안건
(정례회의)</t>
    <phoneticPr fontId="3" type="noConversion"/>
  </si>
  <si>
    <t>비고</t>
    <phoneticPr fontId="3" type="noConversion"/>
  </si>
  <si>
    <t>정례회의</t>
    <phoneticPr fontId="3" type="noConversion"/>
  </si>
  <si>
    <t>임시회의</t>
    <phoneticPr fontId="3" type="noConversion"/>
  </si>
  <si>
    <t>분과회의</t>
    <phoneticPr fontId="3" type="noConversion"/>
  </si>
  <si>
    <t>기타</t>
    <phoneticPr fontId="3" type="noConversion"/>
  </si>
  <si>
    <t>개최실적(회)</t>
    <phoneticPr fontId="3" type="noConversion"/>
  </si>
  <si>
    <t>총계
(회)</t>
    <phoneticPr fontId="3" type="noConversion"/>
  </si>
  <si>
    <t>계</t>
    <phoneticPr fontId="3" type="noConversion"/>
  </si>
  <si>
    <t>자영업</t>
    <phoneticPr fontId="3" type="noConversion"/>
  </si>
  <si>
    <t>통리반장</t>
    <phoneticPr fontId="3" type="noConversion"/>
  </si>
  <si>
    <t>회사원</t>
    <phoneticPr fontId="3" type="noConversion"/>
  </si>
  <si>
    <t>전문직</t>
    <phoneticPr fontId="3" type="noConversion"/>
  </si>
  <si>
    <t>총위원</t>
    <phoneticPr fontId="3" type="noConversion"/>
  </si>
  <si>
    <t>여성위원</t>
    <phoneticPr fontId="3" type="noConversion"/>
  </si>
  <si>
    <t>교육계</t>
    <phoneticPr fontId="3" type="noConversion"/>
  </si>
  <si>
    <t>언론계</t>
    <phoneticPr fontId="3" type="noConversion"/>
  </si>
  <si>
    <t>문화체육예술</t>
    <phoneticPr fontId="3" type="noConversion"/>
  </si>
  <si>
    <t>종교계</t>
    <phoneticPr fontId="3" type="noConversion"/>
  </si>
  <si>
    <t>관계</t>
    <phoneticPr fontId="3" type="noConversion"/>
  </si>
  <si>
    <t>경제계</t>
    <phoneticPr fontId="3" type="noConversion"/>
  </si>
  <si>
    <t>운영일수</t>
    <phoneticPr fontId="3" type="noConversion"/>
  </si>
  <si>
    <t>총인원</t>
    <phoneticPr fontId="3" type="noConversion"/>
  </si>
  <si>
    <t>성별</t>
    <phoneticPr fontId="3" type="noConversion"/>
  </si>
  <si>
    <t>이용대상별</t>
    <phoneticPr fontId="3" type="noConversion"/>
  </si>
  <si>
    <t>노인</t>
    <phoneticPr fontId="3" type="noConversion"/>
  </si>
  <si>
    <t>성인</t>
    <phoneticPr fontId="3" type="noConversion"/>
  </si>
  <si>
    <t>청소년</t>
    <phoneticPr fontId="3" type="noConversion"/>
  </si>
  <si>
    <t>어린이</t>
    <phoneticPr fontId="3" type="noConversion"/>
  </si>
  <si>
    <t>이동(방문) 주민자치센터</t>
    <phoneticPr fontId="3" type="noConversion"/>
  </si>
  <si>
    <t>학교</t>
    <phoneticPr fontId="3" type="noConversion"/>
  </si>
  <si>
    <t>공공시설</t>
    <phoneticPr fontId="3" type="noConversion"/>
  </si>
  <si>
    <t>읍면동및
자치센터</t>
    <phoneticPr fontId="3" type="noConversion"/>
  </si>
  <si>
    <t>마을회관
노인정</t>
    <phoneticPr fontId="3" type="noConversion"/>
  </si>
  <si>
    <t>주민자치</t>
    <phoneticPr fontId="3" type="noConversion"/>
  </si>
  <si>
    <t>문화여가</t>
    <phoneticPr fontId="3" type="noConversion"/>
  </si>
  <si>
    <t>지역복지</t>
    <phoneticPr fontId="3" type="noConversion"/>
  </si>
  <si>
    <t>주민편익</t>
    <phoneticPr fontId="3" type="noConversion"/>
  </si>
  <si>
    <t>참여인원</t>
    <phoneticPr fontId="3" type="noConversion"/>
  </si>
  <si>
    <t>수혜인원</t>
    <phoneticPr fontId="3" type="noConversion"/>
  </si>
  <si>
    <t>활동사례</t>
    <phoneticPr fontId="3" type="noConversion"/>
  </si>
  <si>
    <t>프로그램명
(사업명)</t>
    <phoneticPr fontId="3" type="noConversion"/>
  </si>
  <si>
    <t>참여단체
(동아리)</t>
    <phoneticPr fontId="3" type="noConversion"/>
  </si>
  <si>
    <t>예시) 총위원 240명(33명)</t>
    <phoneticPr fontId="3" type="noConversion"/>
  </si>
  <si>
    <t>※ 센터당 프로그램 수강을 위하여 등록한 수강생을 기준으로 작성</t>
    <phoneticPr fontId="3" type="noConversion"/>
  </si>
  <si>
    <t>※ 분기 및 누적 인원, 일수 별도 표기</t>
    <phoneticPr fontId="3" type="noConversion"/>
  </si>
  <si>
    <t>※ 활동사례는 필요한 경우 별지로 작성(구체적 내용 및 사진첨부)</t>
    <phoneticPr fontId="3" type="noConversion"/>
  </si>
  <si>
    <t>읍면동</t>
  </si>
  <si>
    <t>예산과목</t>
    <phoneticPr fontId="12" type="noConversion"/>
  </si>
  <si>
    <t>프로그램수</t>
    <phoneticPr fontId="3" type="noConversion"/>
  </si>
  <si>
    <t>1년미만</t>
  </si>
  <si>
    <t>1년이상</t>
  </si>
  <si>
    <t>2년이상</t>
  </si>
  <si>
    <t>3년이상</t>
  </si>
  <si>
    <t>4년이상</t>
  </si>
  <si>
    <t>5년이상</t>
  </si>
  <si>
    <t>10명이하</t>
  </si>
  <si>
    <t>11-15명</t>
  </si>
  <si>
    <t>16-20명</t>
  </si>
  <si>
    <t>21명이상</t>
  </si>
  <si>
    <t>31명이상</t>
  </si>
  <si>
    <t>수강생 수별 프로그램 현황(개)</t>
    <phoneticPr fontId="3" type="noConversion"/>
  </si>
  <si>
    <t>헬스장
이용인원
(명)</t>
    <phoneticPr fontId="3" type="noConversion"/>
  </si>
  <si>
    <t>※ 회의자료 및 회의록 첨부</t>
    <phoneticPr fontId="3" type="noConversion"/>
  </si>
  <si>
    <t>시민교육</t>
    <phoneticPr fontId="3" type="noConversion"/>
  </si>
  <si>
    <t>지방위원</t>
    <phoneticPr fontId="3" type="noConversion"/>
  </si>
  <si>
    <t>직능민간단체</t>
    <phoneticPr fontId="3" type="noConversion"/>
  </si>
  <si>
    <t>농축산업</t>
    <phoneticPr fontId="3" type="noConversion"/>
  </si>
  <si>
    <t>기타</t>
    <phoneticPr fontId="3" type="noConversion"/>
  </si>
  <si>
    <t>아파트
단지</t>
    <phoneticPr fontId="3" type="noConversion"/>
  </si>
  <si>
    <r>
      <t xml:space="preserve">개최횟수
</t>
    </r>
    <r>
      <rPr>
        <b/>
        <sz val="10"/>
        <color indexed="8"/>
        <rFont val="맑은 고딕"/>
        <family val="3"/>
        <charset val="129"/>
      </rPr>
      <t>(개최일시)</t>
    </r>
    <phoneticPr fontId="3" type="noConversion"/>
  </si>
  <si>
    <t>① 총괄</t>
    <phoneticPr fontId="3" type="noConversion"/>
  </si>
  <si>
    <t>② 문화여가, 주민교육 프로그램 운영실적</t>
    <phoneticPr fontId="3" type="noConversion"/>
  </si>
  <si>
    <t>③ 주민자치, 사회진흥, 지역복지 프로그램 운영실적</t>
    <phoneticPr fontId="3" type="noConversion"/>
  </si>
  <si>
    <t>① 이용현황(수강생 등록기준)</t>
    <phoneticPr fontId="3" type="noConversion"/>
  </si>
  <si>
    <t>② 시설별 이용현황</t>
    <phoneticPr fontId="3" type="noConversion"/>
  </si>
  <si>
    <t>운영 기간별 프로그램 현황(개)</t>
    <phoneticPr fontId="3" type="noConversion"/>
  </si>
  <si>
    <r>
      <t>※ 정원/등록인원/수강료/총금액 등을 "</t>
    </r>
    <r>
      <rPr>
        <b/>
        <u/>
        <sz val="11"/>
        <color indexed="10"/>
        <rFont val="맑은 고딕"/>
        <family val="3"/>
        <charset val="129"/>
      </rPr>
      <t>해당분기</t>
    </r>
    <r>
      <rPr>
        <b/>
        <sz val="11"/>
        <color indexed="10"/>
        <rFont val="맑은 고딕"/>
        <family val="3"/>
        <charset val="129"/>
      </rPr>
      <t>"내역 작성</t>
    </r>
    <phoneticPr fontId="3" type="noConversion"/>
  </si>
  <si>
    <t xml:space="preserve">※ 누적계수는 분기별 합계 </t>
    <phoneticPr fontId="3" type="noConversion"/>
  </si>
  <si>
    <t>이용자수(명)</t>
    <phoneticPr fontId="3" type="noConversion"/>
  </si>
  <si>
    <t>지역
사회진흥</t>
    <phoneticPr fontId="3" type="noConversion"/>
  </si>
  <si>
    <t xml:space="preserve">※ 고문은 총위원수에서 제외하고 괄호안에 별도표기 </t>
    <phoneticPr fontId="3" type="noConversion"/>
  </si>
  <si>
    <t>※ 양주시 주민자치센터 설치 및 운영조례 제5조(기능)에 의거 분류 표기</t>
    <phoneticPr fontId="3" type="noConversion"/>
  </si>
  <si>
    <t>강사료</t>
    <phoneticPr fontId="3" type="noConversion"/>
  </si>
  <si>
    <t>인건비</t>
    <phoneticPr fontId="3" type="noConversion"/>
  </si>
  <si>
    <t>누 적</t>
    <phoneticPr fontId="3" type="noConversion"/>
  </si>
  <si>
    <t>1분기</t>
    <phoneticPr fontId="3" type="noConversion"/>
  </si>
  <si>
    <t>2분기</t>
    <phoneticPr fontId="3" type="noConversion"/>
  </si>
  <si>
    <t>4분기</t>
    <phoneticPr fontId="3" type="noConversion"/>
  </si>
  <si>
    <t>남</t>
    <phoneticPr fontId="3" type="noConversion"/>
  </si>
  <si>
    <t>여</t>
    <phoneticPr fontId="3" type="noConversion"/>
  </si>
  <si>
    <t xml:space="preserve">※ 정원이 없는 헬스 프로그램,  공부방, 신바람 체조 등은 노란색칸에 작성 </t>
    <phoneticPr fontId="3" type="noConversion"/>
  </si>
  <si>
    <t>서예</t>
    <phoneticPr fontId="3" type="noConversion"/>
  </si>
  <si>
    <t>풍물놀이</t>
    <phoneticPr fontId="3" type="noConversion"/>
  </si>
  <si>
    <t>요가A</t>
    <phoneticPr fontId="3" type="noConversion"/>
  </si>
  <si>
    <t>읍면동</t>
    <phoneticPr fontId="3" type="noConversion"/>
  </si>
  <si>
    <t>프로그램명</t>
    <phoneticPr fontId="3" type="noConversion"/>
  </si>
  <si>
    <t>운영실태</t>
    <phoneticPr fontId="3" type="noConversion"/>
  </si>
  <si>
    <t>운영현황</t>
    <phoneticPr fontId="3" type="noConversion"/>
  </si>
  <si>
    <t>전분기대비
신규등록인원</t>
    <phoneticPr fontId="3" type="noConversion"/>
  </si>
  <si>
    <t>기간</t>
    <phoneticPr fontId="3" type="noConversion"/>
  </si>
  <si>
    <t>요일</t>
    <phoneticPr fontId="3" type="noConversion"/>
  </si>
  <si>
    <t>운영시간</t>
    <phoneticPr fontId="3" type="noConversion"/>
  </si>
  <si>
    <t>강사명</t>
    <phoneticPr fontId="3" type="noConversion"/>
  </si>
  <si>
    <t>형태</t>
    <phoneticPr fontId="3" type="noConversion"/>
  </si>
  <si>
    <t>정원/등록인원</t>
    <phoneticPr fontId="3" type="noConversion"/>
  </si>
  <si>
    <t>등록인원
누적계수</t>
    <phoneticPr fontId="3" type="noConversion"/>
  </si>
  <si>
    <t>수강료</t>
    <phoneticPr fontId="3" type="noConversion"/>
  </si>
  <si>
    <t>총금액</t>
    <phoneticPr fontId="3" type="noConversion"/>
  </si>
  <si>
    <t>백석읍</t>
    <phoneticPr fontId="3" type="noConversion"/>
  </si>
  <si>
    <t>생활영어</t>
    <phoneticPr fontId="3" type="noConversion"/>
  </si>
  <si>
    <t>월,수요일</t>
    <phoneticPr fontId="3" type="noConversion"/>
  </si>
  <si>
    <t>월,수요일</t>
    <phoneticPr fontId="3" type="noConversion"/>
  </si>
  <si>
    <t>10시~12시</t>
    <phoneticPr fontId="3" type="noConversion"/>
  </si>
  <si>
    <t>김현주</t>
    <phoneticPr fontId="3" type="noConversion"/>
  </si>
  <si>
    <t>유료</t>
    <phoneticPr fontId="3" type="noConversion"/>
  </si>
  <si>
    <t>수,금요일</t>
    <phoneticPr fontId="3" type="noConversion"/>
  </si>
  <si>
    <t>문홍수</t>
    <phoneticPr fontId="3" type="noConversion"/>
  </si>
  <si>
    <t>화,목요일</t>
    <phoneticPr fontId="3" type="noConversion"/>
  </si>
  <si>
    <t>19시~21시</t>
    <phoneticPr fontId="3" type="noConversion"/>
  </si>
  <si>
    <t>화,금요일</t>
    <phoneticPr fontId="3" type="noConversion"/>
  </si>
  <si>
    <t>남기선</t>
    <phoneticPr fontId="3" type="noConversion"/>
  </si>
  <si>
    <t>11시30분~13시30분</t>
    <phoneticPr fontId="3" type="noConversion"/>
  </si>
  <si>
    <t>최재경</t>
    <phoneticPr fontId="3" type="noConversion"/>
  </si>
  <si>
    <t>요가B</t>
    <phoneticPr fontId="3" type="noConversion"/>
  </si>
  <si>
    <t>13시30분~15시30분</t>
    <phoneticPr fontId="3" type="noConversion"/>
  </si>
  <si>
    <t>노래교실</t>
    <phoneticPr fontId="3" type="noConversion"/>
  </si>
  <si>
    <t>금요일</t>
    <phoneticPr fontId="3" type="noConversion"/>
  </si>
  <si>
    <t>13시~15시</t>
    <phoneticPr fontId="3" type="noConversion"/>
  </si>
  <si>
    <t>스포츠댄스</t>
    <phoneticPr fontId="3" type="noConversion"/>
  </si>
  <si>
    <t>10시30분~12시30분</t>
    <phoneticPr fontId="3" type="noConversion"/>
  </si>
  <si>
    <t>최윤석</t>
    <phoneticPr fontId="3" type="noConversion"/>
  </si>
  <si>
    <t>에어로빅(오전)</t>
    <phoneticPr fontId="3" type="noConversion"/>
  </si>
  <si>
    <t>월~금요일</t>
    <phoneticPr fontId="3" type="noConversion"/>
  </si>
  <si>
    <t>9시~10시</t>
    <phoneticPr fontId="3" type="noConversion"/>
  </si>
  <si>
    <t>유창옥</t>
    <phoneticPr fontId="3" type="noConversion"/>
  </si>
  <si>
    <t>에어로빅(오후)</t>
    <phoneticPr fontId="3" type="noConversion"/>
  </si>
  <si>
    <t>20시~21시</t>
    <phoneticPr fontId="3" type="noConversion"/>
  </si>
  <si>
    <t>박옥이</t>
    <phoneticPr fontId="3" type="noConversion"/>
  </si>
  <si>
    <t>중국어</t>
    <phoneticPr fontId="3" type="noConversion"/>
  </si>
  <si>
    <t>월,화요일</t>
    <phoneticPr fontId="3" type="noConversion"/>
  </si>
  <si>
    <t>월요일</t>
    <phoneticPr fontId="3" type="noConversion"/>
  </si>
  <si>
    <t>정은경</t>
    <phoneticPr fontId="3" type="noConversion"/>
  </si>
  <si>
    <t>화,수요일</t>
    <phoneticPr fontId="3" type="noConversion"/>
  </si>
  <si>
    <t>김진원</t>
    <phoneticPr fontId="3" type="noConversion"/>
  </si>
  <si>
    <t>헬스</t>
    <phoneticPr fontId="3" type="noConversion"/>
  </si>
  <si>
    <t>월~금요일
토</t>
    <phoneticPr fontId="3" type="noConversion"/>
  </si>
  <si>
    <t>6시~22시
6시~18시</t>
    <phoneticPr fontId="3" type="noConversion"/>
  </si>
  <si>
    <t>연번</t>
    <phoneticPr fontId="3" type="noConversion"/>
  </si>
  <si>
    <t>수입금액</t>
    <phoneticPr fontId="3" type="noConversion"/>
  </si>
  <si>
    <t>산출내역</t>
    <phoneticPr fontId="3" type="noConversion"/>
  </si>
  <si>
    <t>비고</t>
    <phoneticPr fontId="3" type="noConversion"/>
  </si>
  <si>
    <t>내역</t>
    <phoneticPr fontId="3" type="noConversion"/>
  </si>
  <si>
    <t>지출금액</t>
    <phoneticPr fontId="3" type="noConversion"/>
  </si>
  <si>
    <t>자치센터 시설개선 등</t>
    <phoneticPr fontId="3" type="noConversion"/>
  </si>
  <si>
    <t>프로그램 강사료</t>
    <phoneticPr fontId="3" type="noConversion"/>
  </si>
  <si>
    <t>자치센터 관리인 인건비</t>
    <phoneticPr fontId="3" type="noConversion"/>
  </si>
  <si>
    <t>(1)</t>
    <phoneticPr fontId="3" type="noConversion"/>
  </si>
  <si>
    <t>(2)</t>
    <phoneticPr fontId="3" type="noConversion"/>
  </si>
  <si>
    <t>2건</t>
    <phoneticPr fontId="3" type="noConversion"/>
  </si>
  <si>
    <t>-</t>
    <phoneticPr fontId="3" type="noConversion"/>
  </si>
  <si>
    <t>12(1)</t>
    <phoneticPr fontId="3" type="noConversion"/>
  </si>
  <si>
    <t>25(3)</t>
    <phoneticPr fontId="3" type="noConversion"/>
  </si>
  <si>
    <t>15(1)</t>
    <phoneticPr fontId="3" type="noConversion"/>
  </si>
  <si>
    <t>20명/  명</t>
    <phoneticPr fontId="3" type="noConversion"/>
  </si>
  <si>
    <t>민요,가락장구반</t>
    <phoneticPr fontId="3" type="noConversion"/>
  </si>
  <si>
    <t>목요일       금요일</t>
    <phoneticPr fontId="3" type="noConversion"/>
  </si>
  <si>
    <t>13시~15시              19시30분~21시</t>
    <phoneticPr fontId="3" type="noConversion"/>
  </si>
  <si>
    <t>남기선</t>
    <phoneticPr fontId="3" type="noConversion"/>
  </si>
  <si>
    <t>유료</t>
    <phoneticPr fontId="3" type="noConversion"/>
  </si>
  <si>
    <t>명</t>
    <phoneticPr fontId="3" type="noConversion"/>
  </si>
  <si>
    <t>명</t>
    <phoneticPr fontId="3" type="noConversion"/>
  </si>
  <si>
    <t>방송댄스</t>
    <phoneticPr fontId="3" type="noConversion"/>
  </si>
  <si>
    <t>사교댄스</t>
    <phoneticPr fontId="3" type="noConversion"/>
  </si>
  <si>
    <t>수채화교실</t>
    <phoneticPr fontId="3" type="noConversion"/>
  </si>
  <si>
    <t>토요일</t>
    <phoneticPr fontId="3" type="noConversion"/>
  </si>
  <si>
    <t>백영옥</t>
    <phoneticPr fontId="3" type="noConversion"/>
  </si>
  <si>
    <t>유료        *동아리 자체운영</t>
    <phoneticPr fontId="3" type="noConversion"/>
  </si>
  <si>
    <t xml:space="preserve">2014.  7. </t>
    <phoneticPr fontId="4" type="noConversion"/>
  </si>
  <si>
    <t>2014년도 3/4분기 주민자치센터 운영실적</t>
    <phoneticPr fontId="4" type="noConversion"/>
  </si>
  <si>
    <t>김연임</t>
    <phoneticPr fontId="3" type="noConversion"/>
  </si>
  <si>
    <t>20명/  15명</t>
    <phoneticPr fontId="3" type="noConversion"/>
  </si>
  <si>
    <t>3분기</t>
  </si>
  <si>
    <t>20명/  10명</t>
    <phoneticPr fontId="3" type="noConversion"/>
  </si>
  <si>
    <t>20명/  18명</t>
    <phoneticPr fontId="3" type="noConversion"/>
  </si>
  <si>
    <t>25명/  26명</t>
    <phoneticPr fontId="3" type="noConversion"/>
  </si>
  <si>
    <t>20명/  13명</t>
    <phoneticPr fontId="3" type="noConversion"/>
  </si>
  <si>
    <t>라인댄스</t>
    <phoneticPr fontId="3" type="noConversion"/>
  </si>
  <si>
    <t>17시~19시</t>
    <phoneticPr fontId="3" type="noConversion"/>
  </si>
  <si>
    <t>20명/  20명</t>
    <phoneticPr fontId="3" type="noConversion"/>
  </si>
  <si>
    <t>20명/  12명</t>
    <phoneticPr fontId="3" type="noConversion"/>
  </si>
  <si>
    <t>난타</t>
    <phoneticPr fontId="3" type="noConversion"/>
  </si>
  <si>
    <t>목요일</t>
    <phoneticPr fontId="3" type="noConversion"/>
  </si>
  <si>
    <t>15시30분~17시30분</t>
    <phoneticPr fontId="3" type="noConversion"/>
  </si>
  <si>
    <t>한은옥</t>
    <phoneticPr fontId="3" type="noConversion"/>
  </si>
  <si>
    <t>유료</t>
    <phoneticPr fontId="3" type="noConversion"/>
  </si>
  <si>
    <t>날짜</t>
    <phoneticPr fontId="3" type="noConversion"/>
  </si>
  <si>
    <t>기타교실(초급)</t>
    <phoneticPr fontId="3" type="noConversion"/>
  </si>
  <si>
    <t>7월~9월</t>
    <phoneticPr fontId="3" type="noConversion"/>
  </si>
  <si>
    <t>기타교실(중급)</t>
    <phoneticPr fontId="3" type="noConversion"/>
  </si>
  <si>
    <t>한국무용</t>
    <phoneticPr fontId="3" type="noConversion"/>
  </si>
  <si>
    <t>컴퓨터교실(초)</t>
    <phoneticPr fontId="3" type="noConversion"/>
  </si>
  <si>
    <t>컴퓨터교실(중)</t>
    <phoneticPr fontId="3" type="noConversion"/>
  </si>
  <si>
    <t>15시~17시</t>
    <phoneticPr fontId="3" type="noConversion"/>
  </si>
  <si>
    <t>김혁진</t>
    <phoneticPr fontId="3" type="noConversion"/>
  </si>
  <si>
    <t>김혁지</t>
    <phoneticPr fontId="3" type="noConversion"/>
  </si>
  <si>
    <t>정국화</t>
    <phoneticPr fontId="3" type="noConversion"/>
  </si>
  <si>
    <t>이현아</t>
    <phoneticPr fontId="3" type="noConversion"/>
  </si>
  <si>
    <t>목,금요일</t>
    <phoneticPr fontId="3" type="noConversion"/>
  </si>
  <si>
    <t>유승은</t>
    <phoneticPr fontId="3" type="noConversion"/>
  </si>
  <si>
    <t>수요일</t>
    <phoneticPr fontId="3" type="noConversion"/>
  </si>
  <si>
    <t>10시30븐~12시30분</t>
    <phoneticPr fontId="3" type="noConversion"/>
  </si>
  <si>
    <t>유승은</t>
    <phoneticPr fontId="3" type="noConversion"/>
  </si>
  <si>
    <t>유료</t>
    <phoneticPr fontId="3" type="noConversion"/>
  </si>
  <si>
    <t>20명/  17명</t>
    <phoneticPr fontId="3" type="noConversion"/>
  </si>
  <si>
    <t>25명/  23명</t>
    <phoneticPr fontId="3" type="noConversion"/>
  </si>
  <si>
    <t>50명/  24명</t>
    <phoneticPr fontId="3" type="noConversion"/>
  </si>
  <si>
    <t>25명/  15명</t>
    <phoneticPr fontId="3" type="noConversion"/>
  </si>
  <si>
    <t>40명/  38명</t>
    <phoneticPr fontId="3" type="noConversion"/>
  </si>
  <si>
    <t>40명/  41명</t>
    <phoneticPr fontId="3" type="noConversion"/>
  </si>
  <si>
    <t>30명/  33명</t>
    <phoneticPr fontId="3" type="noConversion"/>
  </si>
  <si>
    <t>20명/  16명</t>
    <phoneticPr fontId="3" type="noConversion"/>
  </si>
  <si>
    <t>9월한달</t>
    <phoneticPr fontId="3" type="noConversion"/>
  </si>
  <si>
    <t>시설비</t>
    <phoneticPr fontId="3" type="noConversion"/>
  </si>
  <si>
    <t>운영비</t>
    <phoneticPr fontId="3" type="noConversion"/>
  </si>
  <si>
    <t>지출구분</t>
    <phoneticPr fontId="3" type="noConversion"/>
  </si>
  <si>
    <t>지출구분</t>
    <phoneticPr fontId="3" type="noConversion"/>
  </si>
  <si>
    <t>기타 사업비</t>
    <phoneticPr fontId="3" type="noConversion"/>
  </si>
  <si>
    <t>합   계</t>
    <phoneticPr fontId="3" type="noConversion"/>
  </si>
  <si>
    <t xml:space="preserve"> ④ 지출 세부내역</t>
    <phoneticPr fontId="3" type="noConversion"/>
  </si>
  <si>
    <t>합 계</t>
    <phoneticPr fontId="3" type="noConversion"/>
  </si>
  <si>
    <t>이월액</t>
    <phoneticPr fontId="12" type="noConversion"/>
  </si>
  <si>
    <t>수입(프로그램명)</t>
    <phoneticPr fontId="3" type="noConversion"/>
  </si>
  <si>
    <t xml:space="preserve"> ② 수강료 수입내역</t>
    <phoneticPr fontId="12" type="noConversion"/>
  </si>
  <si>
    <t>생활영어</t>
    <phoneticPr fontId="3" type="noConversion"/>
  </si>
  <si>
    <t>60,000원*16명</t>
    <phoneticPr fontId="3" type="noConversion"/>
  </si>
  <si>
    <t>감면</t>
    <phoneticPr fontId="3" type="noConversion"/>
  </si>
  <si>
    <t>1명  30,000원</t>
    <phoneticPr fontId="3" type="noConversion"/>
  </si>
  <si>
    <t>환불</t>
    <phoneticPr fontId="3" type="noConversion"/>
  </si>
  <si>
    <t>5명 150,000원</t>
    <phoneticPr fontId="3" type="noConversion"/>
  </si>
  <si>
    <t>서예</t>
    <phoneticPr fontId="3" type="noConversion"/>
  </si>
  <si>
    <t>60,000원*13명</t>
    <phoneticPr fontId="3" type="noConversion"/>
  </si>
  <si>
    <t>9명  270,000원</t>
    <phoneticPr fontId="3" type="noConversion"/>
  </si>
  <si>
    <t>기타교실(초급)</t>
    <phoneticPr fontId="3" type="noConversion"/>
  </si>
  <si>
    <t>60,000원*9명</t>
    <phoneticPr fontId="3" type="noConversion"/>
  </si>
  <si>
    <t>1명 30,000원</t>
    <phoneticPr fontId="3" type="noConversion"/>
  </si>
  <si>
    <t>추가</t>
    <phoneticPr fontId="3" type="noConversion"/>
  </si>
  <si>
    <t>2명  80,000원</t>
    <phoneticPr fontId="3" type="noConversion"/>
  </si>
  <si>
    <t>기타교실(중급)</t>
    <phoneticPr fontId="3" type="noConversion"/>
  </si>
  <si>
    <t>60,000원*8명</t>
    <phoneticPr fontId="3" type="noConversion"/>
  </si>
  <si>
    <t>3명  120,000원</t>
    <phoneticPr fontId="3" type="noConversion"/>
  </si>
  <si>
    <t>풍물놀이</t>
    <phoneticPr fontId="3" type="noConversion"/>
  </si>
  <si>
    <t>60,000원*12명</t>
    <phoneticPr fontId="3" type="noConversion"/>
  </si>
  <si>
    <t>요가A</t>
    <phoneticPr fontId="3" type="noConversion"/>
  </si>
  <si>
    <t>60,000원*25명</t>
    <phoneticPr fontId="3" type="noConversion"/>
  </si>
  <si>
    <t>6명 170,000원</t>
    <phoneticPr fontId="3" type="noConversion"/>
  </si>
  <si>
    <t>요가B</t>
    <phoneticPr fontId="3" type="noConversion"/>
  </si>
  <si>
    <t>60,000원*20명</t>
    <phoneticPr fontId="3" type="noConversion"/>
  </si>
  <si>
    <t>3명 90,000원</t>
    <phoneticPr fontId="3" type="noConversion"/>
  </si>
  <si>
    <t>1명 40,000원</t>
    <phoneticPr fontId="3" type="noConversion"/>
  </si>
  <si>
    <t>노래교실</t>
    <phoneticPr fontId="3" type="noConversion"/>
  </si>
  <si>
    <t>30,000원*23명</t>
    <phoneticPr fontId="3" type="noConversion"/>
  </si>
  <si>
    <t>1명  20,000원</t>
    <phoneticPr fontId="3" type="noConversion"/>
  </si>
  <si>
    <t>스포츠댄스</t>
    <phoneticPr fontId="3" type="noConversion"/>
  </si>
  <si>
    <t>4명 130,000원</t>
    <phoneticPr fontId="3" type="noConversion"/>
  </si>
  <si>
    <t>3명 100,000원</t>
    <phoneticPr fontId="3" type="noConversion"/>
  </si>
  <si>
    <t>에어로빅(오전)</t>
    <phoneticPr fontId="3" type="noConversion"/>
  </si>
  <si>
    <t>60,000원*41명</t>
    <phoneticPr fontId="3" type="noConversion"/>
  </si>
  <si>
    <t>8명 260,000원</t>
    <phoneticPr fontId="3" type="noConversion"/>
  </si>
  <si>
    <t>에어로빅(오후)</t>
    <phoneticPr fontId="3" type="noConversion"/>
  </si>
  <si>
    <t>60,000원*29명</t>
    <phoneticPr fontId="3" type="noConversion"/>
  </si>
  <si>
    <t>1명  40,000원</t>
    <phoneticPr fontId="3" type="noConversion"/>
  </si>
  <si>
    <t>중국어</t>
    <phoneticPr fontId="3" type="noConversion"/>
  </si>
  <si>
    <t>4명 120,000원</t>
    <phoneticPr fontId="3" type="noConversion"/>
  </si>
  <si>
    <t>라인댄스</t>
    <phoneticPr fontId="3" type="noConversion"/>
  </si>
  <si>
    <t>30,000원*36명</t>
    <phoneticPr fontId="3" type="noConversion"/>
  </si>
  <si>
    <t>3명  90,000원</t>
    <phoneticPr fontId="3" type="noConversion"/>
  </si>
  <si>
    <t>3명  80,000원</t>
    <phoneticPr fontId="3" type="noConversion"/>
  </si>
  <si>
    <t>컴퓨터교실(초급)</t>
    <phoneticPr fontId="3" type="noConversion"/>
  </si>
  <si>
    <t>60,000원*11명</t>
    <phoneticPr fontId="3" type="noConversion"/>
  </si>
  <si>
    <t>컴퓨터교실(중급)</t>
    <phoneticPr fontId="3" type="noConversion"/>
  </si>
  <si>
    <t>2명 60,000원</t>
    <phoneticPr fontId="3" type="noConversion"/>
  </si>
  <si>
    <t>1명 20,000원</t>
    <phoneticPr fontId="3" type="noConversion"/>
  </si>
  <si>
    <t>방송댄스</t>
    <phoneticPr fontId="3" type="noConversion"/>
  </si>
  <si>
    <t>60,000원* 28명</t>
    <phoneticPr fontId="3" type="noConversion"/>
  </si>
  <si>
    <t>18명 400,000원</t>
    <phoneticPr fontId="3" type="noConversion"/>
  </si>
  <si>
    <t>사교댄스</t>
    <phoneticPr fontId="3" type="noConversion"/>
  </si>
  <si>
    <t>60,000원*22명</t>
    <phoneticPr fontId="3" type="noConversion"/>
  </si>
  <si>
    <t>8명 240,000원</t>
    <phoneticPr fontId="3" type="noConversion"/>
  </si>
  <si>
    <t>한국무용</t>
    <phoneticPr fontId="3" type="noConversion"/>
  </si>
  <si>
    <t>30,000원*24명</t>
    <phoneticPr fontId="3" type="noConversion"/>
  </si>
  <si>
    <t>4명 60,000원</t>
    <phoneticPr fontId="3" type="noConversion"/>
  </si>
  <si>
    <t>3명 60,000원</t>
    <phoneticPr fontId="3" type="noConversion"/>
  </si>
  <si>
    <t>장구</t>
    <phoneticPr fontId="3" type="noConversion"/>
  </si>
  <si>
    <t>30,000원*16명</t>
    <phoneticPr fontId="3" type="noConversion"/>
  </si>
  <si>
    <t>3명 45,000원</t>
    <phoneticPr fontId="3" type="noConversion"/>
  </si>
  <si>
    <t>4명 80,000원</t>
    <phoneticPr fontId="3" type="noConversion"/>
  </si>
  <si>
    <t>난타</t>
    <phoneticPr fontId="3" type="noConversion"/>
  </si>
  <si>
    <t>30,000원*8명</t>
    <phoneticPr fontId="3" type="noConversion"/>
  </si>
  <si>
    <t>헬스</t>
    <phoneticPr fontId="3" type="noConversion"/>
  </si>
  <si>
    <t>기타소득</t>
    <phoneticPr fontId="3" type="noConversion"/>
  </si>
  <si>
    <t>강의 시설 및 장비구입</t>
    <phoneticPr fontId="3" type="noConversion"/>
  </si>
  <si>
    <t>따복사랑방 쓰레기봉투</t>
    <phoneticPr fontId="3" type="noConversion"/>
  </si>
  <si>
    <t>기타사업비</t>
    <phoneticPr fontId="3" type="noConversion"/>
  </si>
  <si>
    <t>체험학습 입장료</t>
    <phoneticPr fontId="3" type="noConversion"/>
  </si>
  <si>
    <t>체험학습 점심식대</t>
    <phoneticPr fontId="3" type="noConversion"/>
  </si>
  <si>
    <t>체험학습 우비,목장갑</t>
    <phoneticPr fontId="3" type="noConversion"/>
  </si>
  <si>
    <t>주민자치위원 연수비</t>
    <phoneticPr fontId="3" type="noConversion"/>
  </si>
  <si>
    <t>하얀돌축제 행사비</t>
    <phoneticPr fontId="3" type="noConversion"/>
  </si>
  <si>
    <t>장구, 북, 틀</t>
    <phoneticPr fontId="3" type="noConversion"/>
  </si>
  <si>
    <t>프로그램 시설 및 장비구입</t>
    <phoneticPr fontId="3" type="noConversion"/>
  </si>
  <si>
    <t>헬스장 위생종이컵</t>
    <phoneticPr fontId="3" type="noConversion"/>
  </si>
  <si>
    <t>자치센터 시설개선 등</t>
    <phoneticPr fontId="3" type="noConversion"/>
  </si>
  <si>
    <t>사무실 컴퓨터파워교체</t>
    <phoneticPr fontId="3" type="noConversion"/>
  </si>
  <si>
    <t>컴퓨터교실 생수</t>
    <phoneticPr fontId="3" type="noConversion"/>
  </si>
  <si>
    <t>체험학습 여행자보험료</t>
    <phoneticPr fontId="3" type="noConversion"/>
  </si>
  <si>
    <t>합산보험료</t>
    <phoneticPr fontId="3" type="noConversion"/>
  </si>
  <si>
    <t>지문인식시스템</t>
    <phoneticPr fontId="3" type="noConversion"/>
  </si>
  <si>
    <t>헬스장 정수기 렌탈료</t>
    <phoneticPr fontId="3" type="noConversion"/>
  </si>
  <si>
    <t>헬스장 유선비</t>
    <phoneticPr fontId="3" type="noConversion"/>
  </si>
  <si>
    <t>생활영어 강사료</t>
    <phoneticPr fontId="3" type="noConversion"/>
  </si>
  <si>
    <t>프로그램 강사료</t>
    <phoneticPr fontId="3" type="noConversion"/>
  </si>
  <si>
    <t>서예강사료</t>
    <phoneticPr fontId="3" type="noConversion"/>
  </si>
  <si>
    <t>기타(조급,중급)강사료</t>
    <phoneticPr fontId="3" type="noConversion"/>
  </si>
  <si>
    <t>풍물강사료</t>
    <phoneticPr fontId="3" type="noConversion"/>
  </si>
  <si>
    <t>요가A강사료</t>
    <phoneticPr fontId="3" type="noConversion"/>
  </si>
  <si>
    <t>요가B강사료</t>
    <phoneticPr fontId="3" type="noConversion"/>
  </si>
  <si>
    <t>노래교실 강사료</t>
    <phoneticPr fontId="3" type="noConversion"/>
  </si>
  <si>
    <t>스포츠댄스 강사료</t>
    <phoneticPr fontId="3" type="noConversion"/>
  </si>
  <si>
    <t>에어로빅(오전)강사료</t>
    <phoneticPr fontId="3" type="noConversion"/>
  </si>
  <si>
    <t>에어로빅(오후)강사료</t>
    <phoneticPr fontId="3" type="noConversion"/>
  </si>
  <si>
    <t>중국어 강사료</t>
    <phoneticPr fontId="3" type="noConversion"/>
  </si>
  <si>
    <t>라인댄스 강사료</t>
    <phoneticPr fontId="3" type="noConversion"/>
  </si>
  <si>
    <t>컴퓨터(초급) 강사료</t>
    <phoneticPr fontId="3" type="noConversion"/>
  </si>
  <si>
    <t>컴퓨터(중급) 강사료</t>
    <phoneticPr fontId="3" type="noConversion"/>
  </si>
  <si>
    <t>방송댄스 강사료</t>
    <phoneticPr fontId="3" type="noConversion"/>
  </si>
  <si>
    <t>사교댄스 강사료</t>
    <phoneticPr fontId="3" type="noConversion"/>
  </si>
  <si>
    <t>한국무용 강사료</t>
    <phoneticPr fontId="3" type="noConversion"/>
  </si>
  <si>
    <t>난타 강사료</t>
    <phoneticPr fontId="3" type="noConversion"/>
  </si>
  <si>
    <t>사무간사급여</t>
    <phoneticPr fontId="3" type="noConversion"/>
  </si>
  <si>
    <t>관리인인건비</t>
    <phoneticPr fontId="3" type="noConversion"/>
  </si>
  <si>
    <t>헬스관리인급여</t>
    <phoneticPr fontId="3" type="noConversion"/>
  </si>
  <si>
    <t>커피구입</t>
    <phoneticPr fontId="3" type="noConversion"/>
  </si>
  <si>
    <t>철물</t>
    <phoneticPr fontId="3" type="noConversion"/>
  </si>
  <si>
    <t>종이컵</t>
    <phoneticPr fontId="3" type="noConversion"/>
  </si>
  <si>
    <t>자원봉사 김장 지원금</t>
    <phoneticPr fontId="3" type="noConversion"/>
  </si>
  <si>
    <t>사무실 정수기 렌탈료</t>
    <phoneticPr fontId="3" type="noConversion"/>
  </si>
  <si>
    <t>인터넷요금</t>
    <phoneticPr fontId="3" type="noConversion"/>
  </si>
  <si>
    <t>승강기 전화요금</t>
    <phoneticPr fontId="3" type="noConversion"/>
  </si>
  <si>
    <t>강사료세금</t>
    <phoneticPr fontId="3" type="noConversion"/>
  </si>
  <si>
    <t>김장봉사 준비물</t>
    <phoneticPr fontId="3" type="noConversion"/>
  </si>
  <si>
    <t>따복사랑방 비누외</t>
    <phoneticPr fontId="3" type="noConversion"/>
  </si>
  <si>
    <t>따복사랑방 거울외</t>
    <phoneticPr fontId="3" type="noConversion"/>
  </si>
  <si>
    <t>헬스수강료환불</t>
    <phoneticPr fontId="3" type="noConversion"/>
  </si>
  <si>
    <t>방송댄스수강료환불</t>
    <phoneticPr fontId="3" type="noConversion"/>
  </si>
  <si>
    <t>사교댄스수강료환불</t>
    <phoneticPr fontId="3" type="noConversion"/>
  </si>
  <si>
    <t>방송댄스대회참가지원금</t>
    <phoneticPr fontId="3" type="noConversion"/>
  </si>
  <si>
    <t>헬스장 스킨로션</t>
    <phoneticPr fontId="3" type="noConversion"/>
  </si>
  <si>
    <t>사무실 프린터 토너</t>
    <phoneticPr fontId="3" type="noConversion"/>
  </si>
  <si>
    <t>냉난방기세정</t>
    <phoneticPr fontId="3" type="noConversion"/>
  </si>
  <si>
    <t>실내소독</t>
    <phoneticPr fontId="3" type="noConversion"/>
  </si>
  <si>
    <t>현수막</t>
    <phoneticPr fontId="3" type="noConversion"/>
  </si>
  <si>
    <t>에어컨수리</t>
    <phoneticPr fontId="3" type="noConversion"/>
  </si>
  <si>
    <t>장구 강사료</t>
    <phoneticPr fontId="3" type="noConversion"/>
  </si>
  <si>
    <t>헬스장 전기장판</t>
    <phoneticPr fontId="3" type="noConversion"/>
  </si>
  <si>
    <t>제3강의실오디오교체</t>
    <phoneticPr fontId="3" type="noConversion"/>
  </si>
  <si>
    <t>요가,라인댄스수강료환불</t>
    <phoneticPr fontId="3" type="noConversion"/>
  </si>
  <si>
    <t>센터 보일러모터교체</t>
    <phoneticPr fontId="3" type="noConversion"/>
  </si>
  <si>
    <t>풍물놀이 북채</t>
    <phoneticPr fontId="3" type="noConversion"/>
  </si>
  <si>
    <t>따복사랑방 난로구입</t>
    <phoneticPr fontId="3" type="noConversion"/>
  </si>
  <si>
    <t>헬스장 변기수리</t>
    <phoneticPr fontId="3" type="noConversion"/>
  </si>
  <si>
    <t>음악저작권료</t>
    <phoneticPr fontId="3" type="noConversion"/>
  </si>
  <si>
    <t>엘빅(오전) 수강료환불</t>
    <phoneticPr fontId="3" type="noConversion"/>
  </si>
  <si>
    <t>엘빅(오후) 수강료환불</t>
    <phoneticPr fontId="3" type="noConversion"/>
  </si>
  <si>
    <t>라인댄스 수강료환불</t>
    <phoneticPr fontId="3" type="noConversion"/>
  </si>
  <si>
    <t>영어수강료환불</t>
    <phoneticPr fontId="3" type="noConversion"/>
  </si>
  <si>
    <t>서예수강료환불</t>
    <phoneticPr fontId="3" type="noConversion"/>
  </si>
  <si>
    <t>요가수강료환불</t>
    <phoneticPr fontId="3" type="noConversion"/>
  </si>
  <si>
    <t>스포츠댄스수강료환불</t>
    <phoneticPr fontId="3" type="noConversion"/>
  </si>
  <si>
    <t>엘빅(오전)수강료환불</t>
    <phoneticPr fontId="3" type="noConversion"/>
  </si>
  <si>
    <t>중국어수강료환불</t>
    <phoneticPr fontId="3" type="noConversion"/>
  </si>
  <si>
    <t>라인댄스수강료환불</t>
    <phoneticPr fontId="3" type="noConversion"/>
  </si>
  <si>
    <t>컴퓨터(초급) 수강료강사료</t>
    <phoneticPr fontId="3" type="noConversion"/>
  </si>
  <si>
    <t>컴퓨터(중급) 수강료강사료</t>
    <phoneticPr fontId="3" type="noConversion"/>
  </si>
  <si>
    <t>사교댄스 수강료환불</t>
    <phoneticPr fontId="3" type="noConversion"/>
  </si>
  <si>
    <t>한국무용 수강료환불</t>
    <phoneticPr fontId="3" type="noConversion"/>
  </si>
  <si>
    <t>장구 수강료환불</t>
    <phoneticPr fontId="3" type="noConversion"/>
  </si>
  <si>
    <t>헬스 수강료환불</t>
    <phoneticPr fontId="3" type="noConversion"/>
  </si>
  <si>
    <t>경동대학교입금오류환불</t>
    <phoneticPr fontId="3" type="noConversion"/>
  </si>
  <si>
    <t>따복사랑방 종이컵</t>
    <phoneticPr fontId="3" type="noConversion"/>
  </si>
  <si>
    <t>테이프외</t>
    <phoneticPr fontId="3" type="noConversion"/>
  </si>
  <si>
    <t>트리전구</t>
    <phoneticPr fontId="3" type="noConversion"/>
  </si>
  <si>
    <t>스포츠댄스 수강료환불</t>
    <phoneticPr fontId="3" type="noConversion"/>
  </si>
  <si>
    <t>서예 수강료환불</t>
    <phoneticPr fontId="3" type="noConversion"/>
  </si>
  <si>
    <t>한국무용,장구 수강료환불</t>
    <phoneticPr fontId="3" type="noConversion"/>
  </si>
  <si>
    <t>사무실 창문 샷시</t>
    <phoneticPr fontId="3" type="noConversion"/>
  </si>
  <si>
    <t>프린터교체</t>
    <phoneticPr fontId="3" type="noConversion"/>
  </si>
  <si>
    <t>컴퓨터 수리</t>
    <phoneticPr fontId="3" type="noConversion"/>
  </si>
  <si>
    <t>센터 온수모터교환</t>
    <phoneticPr fontId="3" type="noConversion"/>
  </si>
  <si>
    <t>케잌만들기 과일</t>
    <phoneticPr fontId="3" type="noConversion"/>
  </si>
  <si>
    <t>케잌만들기 일회용 접시</t>
    <phoneticPr fontId="3" type="noConversion"/>
  </si>
  <si>
    <t>케잌만들기 식탁보</t>
    <phoneticPr fontId="3" type="noConversion"/>
  </si>
  <si>
    <t>케잌만들기 재료</t>
    <phoneticPr fontId="3" type="noConversion"/>
  </si>
  <si>
    <t>케잌만들기 봉사료</t>
    <phoneticPr fontId="3" type="noConversion"/>
  </si>
  <si>
    <t>케잌만들기 후 식대</t>
    <phoneticPr fontId="3" type="noConversion"/>
  </si>
  <si>
    <t>사무실 창고 수납장</t>
    <phoneticPr fontId="3" type="noConversion"/>
  </si>
  <si>
    <t>합   계</t>
    <phoneticPr fontId="3" type="noConversion"/>
  </si>
  <si>
    <t>60,000원*155명</t>
    <phoneticPr fontId="3" type="noConversion"/>
  </si>
  <si>
    <t>환불</t>
    <phoneticPr fontId="3" type="noConversion"/>
  </si>
  <si>
    <t>1명 50,000원</t>
    <phoneticPr fontId="3" type="noConversion"/>
  </si>
  <si>
    <t>2016년  4분기 수강료 등 주민자치센터 운영 지출내역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</si>
</sst>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_);[Red]\(#,##0\)"/>
    <numFmt numFmtId="178" formatCode="mm&quot;월&quot;\ dd&quot;일&quot;"/>
    <numFmt numFmtId="179" formatCode="#,##0_);\(#,##0\)"/>
  </numFmts>
  <fonts count="40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3"/>
      <name val="휴먼옛체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2"/>
      <name val="휴먼옛체"/>
      <family val="1"/>
      <charset val="129"/>
    </font>
    <font>
      <sz val="14"/>
      <name val="휴먼옛체"/>
      <family val="1"/>
      <charset val="129"/>
    </font>
    <font>
      <sz val="20"/>
      <name val="휴먼옛체"/>
      <family val="1"/>
      <charset val="129"/>
    </font>
    <font>
      <sz val="23"/>
      <name val="휴먼옛체"/>
      <family val="1"/>
      <charset val="129"/>
    </font>
    <font>
      <sz val="14"/>
      <color indexed="10"/>
      <name val="휴먼옛체"/>
      <family val="1"/>
      <charset val="129"/>
    </font>
    <font>
      <sz val="27"/>
      <name val="휴먼옛체"/>
      <family val="1"/>
      <charset val="129"/>
    </font>
    <font>
      <b/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휴먼엑스포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20"/>
      <color rgb="FF0000FF"/>
      <name val="HY헤드라인M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2"/>
      <color rgb="FF0000FF"/>
      <name val="휴먼옛체"/>
      <family val="1"/>
      <charset val="129"/>
    </font>
    <font>
      <b/>
      <sz val="11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0" xfId="3" applyBorder="1" applyAlignment="1" applyProtection="1">
      <alignment horizontal="left" vertical="center"/>
    </xf>
    <xf numFmtId="0" fontId="22" fillId="2" borderId="39" xfId="0" applyFont="1" applyFill="1" applyBorder="1" applyAlignment="1">
      <alignment horizontal="distributed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1" xfId="0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77" fontId="0" fillId="0" borderId="6" xfId="0" applyNumberForma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176" fontId="27" fillId="4" borderId="8" xfId="0" applyNumberFormat="1" applyFont="1" applyFill="1" applyBorder="1" applyAlignment="1">
      <alignment horizontal="center" vertical="center"/>
    </xf>
    <xf numFmtId="177" fontId="27" fillId="4" borderId="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76" fontId="0" fillId="5" borderId="1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28" xfId="0" applyFont="1" applyFill="1" applyBorder="1" applyAlignment="1">
      <alignment horizontal="center" vertical="center"/>
    </xf>
    <xf numFmtId="0" fontId="32" fillId="5" borderId="61" xfId="0" applyFont="1" applyFill="1" applyBorder="1" applyAlignment="1">
      <alignment horizontal="center" vertical="center"/>
    </xf>
    <xf numFmtId="0" fontId="32" fillId="5" borderId="62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right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/>
    </xf>
    <xf numFmtId="3" fontId="31" fillId="0" borderId="53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left" vertical="center"/>
    </xf>
    <xf numFmtId="0" fontId="31" fillId="0" borderId="6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0" fontId="32" fillId="6" borderId="56" xfId="0" applyNumberFormat="1" applyFont="1" applyFill="1" applyBorder="1" applyAlignment="1">
      <alignment horizontal="center" vertical="center"/>
    </xf>
    <xf numFmtId="3" fontId="32" fillId="6" borderId="31" xfId="0" applyNumberFormat="1" applyFont="1" applyFill="1" applyBorder="1" applyAlignment="1">
      <alignment horizontal="center" vertical="center"/>
    </xf>
    <xf numFmtId="0" fontId="31" fillId="0" borderId="0" xfId="0" applyFont="1" applyFill="1" applyBorder="1">
      <alignment vertical="center"/>
    </xf>
    <xf numFmtId="41" fontId="31" fillId="0" borderId="0" xfId="4" applyFont="1" applyFill="1" applyBorder="1">
      <alignment vertical="center"/>
    </xf>
    <xf numFmtId="41" fontId="31" fillId="0" borderId="0" xfId="4" applyFont="1" applyFill="1">
      <alignment vertical="center"/>
    </xf>
    <xf numFmtId="0" fontId="31" fillId="0" borderId="0" xfId="0" applyFont="1" applyBorder="1">
      <alignment vertical="center"/>
    </xf>
    <xf numFmtId="0" fontId="31" fillId="0" borderId="29" xfId="0" applyNumberFormat="1" applyFont="1" applyFill="1" applyBorder="1" applyAlignment="1">
      <alignment horizontal="left" vertical="center"/>
    </xf>
    <xf numFmtId="0" fontId="31" fillId="0" borderId="29" xfId="0" applyNumberFormat="1" applyFont="1" applyFill="1" applyBorder="1" applyAlignment="1">
      <alignment horizontal="center" vertical="center"/>
    </xf>
    <xf numFmtId="3" fontId="31" fillId="0" borderId="65" xfId="0" applyNumberFormat="1" applyFont="1" applyFill="1" applyBorder="1" applyAlignment="1">
      <alignment horizontal="center" vertical="center"/>
    </xf>
    <xf numFmtId="0" fontId="32" fillId="5" borderId="67" xfId="0" applyFont="1" applyFill="1" applyBorder="1" applyAlignment="1">
      <alignment horizontal="center" vertical="center"/>
    </xf>
    <xf numFmtId="0" fontId="32" fillId="5" borderId="63" xfId="0" applyFont="1" applyFill="1" applyBorder="1" applyAlignment="1">
      <alignment horizontal="center" vertical="center"/>
    </xf>
    <xf numFmtId="178" fontId="32" fillId="5" borderId="68" xfId="0" applyNumberFormat="1" applyFont="1" applyFill="1" applyBorder="1" applyAlignment="1">
      <alignment horizontal="center" vertical="center"/>
    </xf>
    <xf numFmtId="0" fontId="32" fillId="5" borderId="69" xfId="0" applyFont="1" applyFill="1" applyBorder="1" applyAlignment="1">
      <alignment horizontal="center" vertical="center"/>
    </xf>
    <xf numFmtId="0" fontId="32" fillId="5" borderId="70" xfId="0" applyFont="1" applyFill="1" applyBorder="1" applyAlignment="1">
      <alignment horizontal="center" vertical="center"/>
    </xf>
    <xf numFmtId="0" fontId="31" fillId="6" borderId="71" xfId="0" applyFont="1" applyFill="1" applyBorder="1">
      <alignment vertical="center"/>
    </xf>
    <xf numFmtId="0" fontId="31" fillId="6" borderId="72" xfId="0" applyFont="1" applyFill="1" applyBorder="1" applyAlignment="1">
      <alignment horizontal="center" vertical="center"/>
    </xf>
    <xf numFmtId="0" fontId="31" fillId="6" borderId="72" xfId="0" applyFont="1" applyFill="1" applyBorder="1">
      <alignment vertical="center"/>
    </xf>
    <xf numFmtId="0" fontId="31" fillId="6" borderId="55" xfId="0" applyFont="1" applyFill="1" applyBorder="1">
      <alignment vertical="center"/>
    </xf>
    <xf numFmtId="179" fontId="39" fillId="0" borderId="73" xfId="0" applyNumberFormat="1" applyFont="1" applyFill="1" applyBorder="1" applyAlignment="1">
      <alignment horizontal="center" vertical="center"/>
    </xf>
    <xf numFmtId="179" fontId="39" fillId="0" borderId="74" xfId="0" applyNumberFormat="1" applyFont="1" applyFill="1" applyBorder="1" applyAlignment="1">
      <alignment horizontal="center" vertical="center"/>
    </xf>
    <xf numFmtId="179" fontId="39" fillId="0" borderId="74" xfId="4" applyNumberFormat="1" applyFont="1" applyFill="1" applyBorder="1" applyAlignment="1">
      <alignment horizontal="center" vertical="center"/>
    </xf>
    <xf numFmtId="0" fontId="38" fillId="5" borderId="68" xfId="0" applyFont="1" applyFill="1" applyBorder="1" applyAlignment="1">
      <alignment horizontal="center" vertical="center"/>
    </xf>
    <xf numFmtId="0" fontId="38" fillId="5" borderId="69" xfId="0" applyFont="1" applyFill="1" applyBorder="1" applyAlignment="1">
      <alignment horizontal="center" vertical="center"/>
    </xf>
    <xf numFmtId="3" fontId="31" fillId="6" borderId="72" xfId="0" applyNumberFormat="1" applyFont="1" applyFill="1" applyBorder="1" applyAlignment="1">
      <alignment horizontal="center" vertical="center"/>
    </xf>
    <xf numFmtId="0" fontId="35" fillId="0" borderId="11" xfId="0" applyFont="1" applyFill="1" applyBorder="1">
      <alignment vertical="center"/>
    </xf>
    <xf numFmtId="176" fontId="35" fillId="0" borderId="11" xfId="0" applyNumberFormat="1" applyFont="1" applyFill="1" applyBorder="1">
      <alignment vertical="center"/>
    </xf>
    <xf numFmtId="3" fontId="31" fillId="0" borderId="23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55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14" fontId="31" fillId="0" borderId="6" xfId="0" applyNumberFormat="1" applyFont="1" applyFill="1" applyBorder="1">
      <alignment vertical="center"/>
    </xf>
    <xf numFmtId="0" fontId="31" fillId="0" borderId="6" xfId="0" applyFont="1" applyFill="1" applyBorder="1" applyAlignment="1">
      <alignment vertical="center" shrinkToFit="1"/>
    </xf>
    <xf numFmtId="14" fontId="31" fillId="0" borderId="11" xfId="0" applyNumberFormat="1" applyFont="1" applyFill="1" applyBorder="1">
      <alignment vertical="center"/>
    </xf>
    <xf numFmtId="178" fontId="31" fillId="0" borderId="6" xfId="0" applyNumberFormat="1" applyFont="1" applyFill="1" applyBorder="1" applyAlignment="1">
      <alignment vertical="center" shrinkToFit="1"/>
    </xf>
    <xf numFmtId="178" fontId="31" fillId="0" borderId="6" xfId="0" applyNumberFormat="1" applyFont="1" applyFill="1" applyBorder="1" applyAlignment="1">
      <alignment horizontal="left" vertical="center" shrinkToFit="1"/>
    </xf>
    <xf numFmtId="14" fontId="31" fillId="0" borderId="6" xfId="0" applyNumberFormat="1" applyFont="1" applyFill="1" applyBorder="1" applyAlignment="1">
      <alignment vertical="center" shrinkToFit="1"/>
    </xf>
    <xf numFmtId="0" fontId="35" fillId="0" borderId="6" xfId="0" applyFont="1" applyFill="1" applyBorder="1">
      <alignment vertical="center"/>
    </xf>
    <xf numFmtId="176" fontId="35" fillId="0" borderId="6" xfId="0" applyNumberFormat="1" applyFont="1" applyFill="1" applyBorder="1">
      <alignment vertical="center"/>
    </xf>
    <xf numFmtId="177" fontId="35" fillId="0" borderId="6" xfId="0" applyNumberFormat="1" applyFont="1" applyFill="1" applyBorder="1" applyAlignment="1">
      <alignment vertical="center"/>
    </xf>
    <xf numFmtId="41" fontId="35" fillId="0" borderId="6" xfId="0" applyNumberFormat="1" applyFont="1" applyFill="1" applyBorder="1">
      <alignment vertical="center"/>
    </xf>
    <xf numFmtId="41" fontId="36" fillId="0" borderId="6" xfId="0" applyNumberFormat="1" applyFont="1" applyFill="1" applyBorder="1">
      <alignment vertical="center"/>
    </xf>
    <xf numFmtId="0" fontId="31" fillId="0" borderId="76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 vertical="distributed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4" xfId="3" applyFont="1" applyBorder="1" applyAlignment="1" applyProtection="1">
      <alignment horizontal="left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5" borderId="63" xfId="0" applyFont="1" applyFill="1" applyBorder="1" applyAlignment="1">
      <alignment horizontal="center" vertical="center"/>
    </xf>
    <xf numFmtId="0" fontId="32" fillId="5" borderId="64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8" fillId="5" borderId="69" xfId="0" applyFont="1" applyFill="1" applyBorder="1" applyAlignment="1">
      <alignment horizontal="center" vertical="center"/>
    </xf>
    <xf numFmtId="0" fontId="38" fillId="5" borderId="7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6" borderId="77" xfId="0" applyFont="1" applyFill="1" applyBorder="1">
      <alignment vertical="center"/>
    </xf>
    <xf numFmtId="0" fontId="31" fillId="6" borderId="78" xfId="0" applyFont="1" applyFill="1" applyBorder="1" applyAlignment="1">
      <alignment horizontal="center" vertical="center"/>
    </xf>
    <xf numFmtId="176" fontId="31" fillId="6" borderId="78" xfId="0" applyNumberFormat="1" applyFont="1" applyFill="1" applyBorder="1">
      <alignment vertical="center"/>
    </xf>
    <xf numFmtId="0" fontId="31" fillId="6" borderId="79" xfId="0" applyFont="1" applyFill="1" applyBorder="1">
      <alignment vertical="center"/>
    </xf>
    <xf numFmtId="0" fontId="31" fillId="0" borderId="55" xfId="0" applyFont="1" applyFill="1" applyBorder="1" applyAlignment="1">
      <alignment horizontal="left" vertical="center"/>
    </xf>
  </cellXfs>
  <cellStyles count="5">
    <cellStyle name="쉼표 [0]" xfId="4" builtinId="6"/>
    <cellStyle name="쉼표 [0] 2" xfId="1"/>
    <cellStyle name="표준" xfId="0" builtinId="0"/>
    <cellStyle name="표준 2" xfId="2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yj.lawkorea.com/yangju/jsp/bylaw/frame/frame_main.jsp?state=now&amp;listtype=searchlist&amp;type=&amp;state_cd=????&amp;Book_id=11000083&amp;search_txt=&#51452;&#48124;&#51088;&#52824;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9" sqref="A9:I9"/>
    </sheetView>
  </sheetViews>
  <sheetFormatPr defaultRowHeight="16.5"/>
  <cols>
    <col min="1" max="9" width="12.625" customWidth="1"/>
  </cols>
  <sheetData>
    <row r="1" spans="1:9">
      <c r="A1" s="4"/>
      <c r="B1" s="5"/>
      <c r="C1" s="5"/>
      <c r="D1" s="5"/>
      <c r="E1" s="5"/>
      <c r="F1" s="5"/>
      <c r="G1" s="5"/>
      <c r="H1" s="5"/>
      <c r="I1" s="166"/>
    </row>
    <row r="2" spans="1:9">
      <c r="A2" s="168"/>
      <c r="B2" s="169"/>
      <c r="C2" s="169"/>
      <c r="D2" s="169"/>
      <c r="E2" s="170"/>
      <c r="F2" s="170"/>
      <c r="G2" s="170"/>
      <c r="H2" s="170"/>
      <c r="I2" s="167"/>
    </row>
    <row r="3" spans="1:9" ht="18">
      <c r="A3" s="1"/>
      <c r="B3" s="2"/>
      <c r="C3" s="2"/>
      <c r="D3" s="2"/>
      <c r="E3" s="2"/>
      <c r="F3" s="2"/>
      <c r="G3" s="2"/>
      <c r="H3" s="2"/>
      <c r="I3" s="3"/>
    </row>
    <row r="4" spans="1:9" ht="18">
      <c r="A4" s="1"/>
      <c r="B4" s="2"/>
      <c r="C4" s="2"/>
      <c r="D4" s="2"/>
      <c r="E4" s="2"/>
      <c r="F4" s="2"/>
      <c r="G4" s="2"/>
      <c r="H4" s="2"/>
      <c r="I4" s="3"/>
    </row>
    <row r="5" spans="1:9" ht="33" customHeight="1">
      <c r="A5" s="171" t="s">
        <v>200</v>
      </c>
      <c r="B5" s="172"/>
      <c r="C5" s="172"/>
      <c r="D5" s="172"/>
      <c r="E5" s="172"/>
      <c r="F5" s="172"/>
      <c r="G5" s="172"/>
      <c r="H5" s="172"/>
      <c r="I5" s="173"/>
    </row>
    <row r="6" spans="1:9" ht="33" customHeight="1">
      <c r="A6" s="171"/>
      <c r="B6" s="172"/>
      <c r="C6" s="172"/>
      <c r="D6" s="172"/>
      <c r="E6" s="172"/>
      <c r="F6" s="172"/>
      <c r="G6" s="172"/>
      <c r="H6" s="172"/>
      <c r="I6" s="173"/>
    </row>
    <row r="7" spans="1:9" ht="24.75">
      <c r="A7" s="163"/>
      <c r="B7" s="164"/>
      <c r="C7" s="164"/>
      <c r="D7" s="164"/>
      <c r="E7" s="164"/>
      <c r="F7" s="164"/>
      <c r="G7" s="164"/>
      <c r="H7" s="164"/>
      <c r="I7" s="165"/>
    </row>
    <row r="8" spans="1:9" ht="24.75">
      <c r="A8" s="163"/>
      <c r="B8" s="164"/>
      <c r="C8" s="164"/>
      <c r="D8" s="164"/>
      <c r="E8" s="164"/>
      <c r="F8" s="164"/>
      <c r="G8" s="164"/>
      <c r="H8" s="164"/>
      <c r="I8" s="165"/>
    </row>
    <row r="9" spans="1:9" ht="30">
      <c r="A9" s="180" t="s">
        <v>199</v>
      </c>
      <c r="B9" s="181"/>
      <c r="C9" s="181"/>
      <c r="D9" s="181"/>
      <c r="E9" s="181"/>
      <c r="F9" s="181"/>
      <c r="G9" s="181"/>
      <c r="H9" s="181"/>
      <c r="I9" s="182"/>
    </row>
    <row r="10" spans="1:9" ht="18">
      <c r="A10" s="183"/>
      <c r="B10" s="184"/>
      <c r="C10" s="184"/>
      <c r="D10" s="184"/>
      <c r="E10" s="184"/>
      <c r="F10" s="184"/>
      <c r="G10" s="184"/>
      <c r="H10" s="184"/>
      <c r="I10" s="185"/>
    </row>
    <row r="11" spans="1:9">
      <c r="A11" s="186"/>
      <c r="B11" s="187"/>
      <c r="C11" s="187"/>
      <c r="D11" s="187"/>
      <c r="E11" s="187"/>
      <c r="F11" s="187"/>
      <c r="G11" s="187"/>
      <c r="H11" s="187"/>
      <c r="I11" s="188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8"/>
    </row>
    <row r="13" spans="1:9" ht="18">
      <c r="A13" s="189"/>
      <c r="B13" s="190"/>
      <c r="C13" s="190"/>
      <c r="D13" s="190"/>
      <c r="E13" s="190"/>
      <c r="F13" s="190"/>
      <c r="G13" s="190"/>
      <c r="H13" s="190"/>
      <c r="I13" s="191"/>
    </row>
    <row r="14" spans="1:9" ht="18">
      <c r="A14" s="189"/>
      <c r="B14" s="190"/>
      <c r="C14" s="190"/>
      <c r="D14" s="190"/>
      <c r="E14" s="190"/>
      <c r="F14" s="190"/>
      <c r="G14" s="190"/>
      <c r="H14" s="190"/>
      <c r="I14" s="191"/>
    </row>
    <row r="15" spans="1:9" ht="34.5">
      <c r="A15" s="174" t="s">
        <v>0</v>
      </c>
      <c r="B15" s="175"/>
      <c r="C15" s="175"/>
      <c r="D15" s="175"/>
      <c r="E15" s="175"/>
      <c r="F15" s="175"/>
      <c r="G15" s="175"/>
      <c r="H15" s="175"/>
      <c r="I15" s="176"/>
    </row>
    <row r="16" spans="1:9" ht="30.75" thickBot="1">
      <c r="A16" s="177"/>
      <c r="B16" s="178"/>
      <c r="C16" s="178"/>
      <c r="D16" s="178"/>
      <c r="E16" s="178"/>
      <c r="F16" s="178"/>
      <c r="G16" s="178"/>
      <c r="H16" s="178"/>
      <c r="I16" s="179"/>
    </row>
  </sheetData>
  <mergeCells count="14">
    <mergeCell ref="A15:I15"/>
    <mergeCell ref="A16:I16"/>
    <mergeCell ref="A9:I9"/>
    <mergeCell ref="A10:I10"/>
    <mergeCell ref="A11:I11"/>
    <mergeCell ref="A12:I12"/>
    <mergeCell ref="A13:I13"/>
    <mergeCell ref="A14:I14"/>
    <mergeCell ref="A8:I8"/>
    <mergeCell ref="I1:I2"/>
    <mergeCell ref="A2:D2"/>
    <mergeCell ref="E2:H2"/>
    <mergeCell ref="A5:I6"/>
    <mergeCell ref="A7:I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5" sqref="D15"/>
    </sheetView>
  </sheetViews>
  <sheetFormatPr defaultRowHeight="16.5"/>
  <cols>
    <col min="3" max="3" width="9.625" customWidth="1"/>
    <col min="4" max="4" width="10" customWidth="1"/>
    <col min="5" max="5" width="10.875" customWidth="1"/>
    <col min="6" max="6" width="12.875" customWidth="1"/>
    <col min="7" max="7" width="11.25" customWidth="1"/>
  </cols>
  <sheetData>
    <row r="1" spans="1:11" ht="36.75" customHeight="1">
      <c r="A1" s="194" t="s">
        <v>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8" customHeight="1"/>
    <row r="3" spans="1:11" ht="18" customHeight="1" thickBot="1">
      <c r="A3" s="16" t="s">
        <v>17</v>
      </c>
      <c r="B3" s="16"/>
    </row>
    <row r="4" spans="1:11" ht="24.95" customHeight="1">
      <c r="A4" s="200" t="s">
        <v>19</v>
      </c>
      <c r="B4" s="202" t="s">
        <v>28</v>
      </c>
      <c r="C4" s="195" t="s">
        <v>27</v>
      </c>
      <c r="D4" s="195"/>
      <c r="E4" s="195"/>
      <c r="F4" s="195"/>
      <c r="G4" s="196" t="s">
        <v>21</v>
      </c>
      <c r="H4" s="198" t="s">
        <v>22</v>
      </c>
    </row>
    <row r="5" spans="1:11" ht="24.95" customHeight="1">
      <c r="A5" s="201"/>
      <c r="B5" s="203"/>
      <c r="C5" s="34" t="s">
        <v>23</v>
      </c>
      <c r="D5" s="34" t="s">
        <v>24</v>
      </c>
      <c r="E5" s="34" t="s">
        <v>25</v>
      </c>
      <c r="F5" s="34" t="s">
        <v>26</v>
      </c>
      <c r="G5" s="197"/>
      <c r="H5" s="199"/>
    </row>
    <row r="6" spans="1:11" ht="24.95" customHeight="1" thickBot="1">
      <c r="A6" s="57" t="s">
        <v>130</v>
      </c>
      <c r="B6" s="12">
        <v>12</v>
      </c>
      <c r="C6" s="12">
        <v>3</v>
      </c>
      <c r="D6" s="64" t="s">
        <v>181</v>
      </c>
      <c r="E6" s="12">
        <v>9</v>
      </c>
      <c r="F6" s="64" t="s">
        <v>181</v>
      </c>
      <c r="G6" s="20" t="s">
        <v>180</v>
      </c>
      <c r="H6" s="13"/>
    </row>
    <row r="7" spans="1:11" ht="18" customHeight="1">
      <c r="A7" s="204" t="s">
        <v>84</v>
      </c>
      <c r="B7" s="204"/>
      <c r="C7" s="204"/>
      <c r="D7" s="204"/>
      <c r="E7" s="204"/>
      <c r="F7" s="204"/>
      <c r="G7" s="204"/>
      <c r="H7" s="204"/>
    </row>
    <row r="8" spans="1:11" ht="18" customHeight="1"/>
    <row r="9" spans="1:11" ht="18" customHeight="1">
      <c r="A9" s="17" t="s">
        <v>18</v>
      </c>
      <c r="B9" s="17"/>
    </row>
    <row r="10" spans="1:11" ht="18" customHeight="1" thickBot="1">
      <c r="A10" t="s">
        <v>1</v>
      </c>
    </row>
    <row r="11" spans="1:11" ht="24.95" customHeight="1">
      <c r="A11" s="35" t="s">
        <v>19</v>
      </c>
      <c r="B11" s="36"/>
      <c r="C11" s="36" t="s">
        <v>29</v>
      </c>
      <c r="D11" s="36" t="s">
        <v>86</v>
      </c>
      <c r="E11" s="36" t="s">
        <v>31</v>
      </c>
      <c r="F11" s="36" t="s">
        <v>87</v>
      </c>
      <c r="G11" s="36" t="s">
        <v>32</v>
      </c>
      <c r="H11" s="36" t="s">
        <v>33</v>
      </c>
      <c r="I11" s="36" t="s">
        <v>30</v>
      </c>
      <c r="J11" s="36" t="s">
        <v>88</v>
      </c>
      <c r="K11" s="37" t="s">
        <v>89</v>
      </c>
    </row>
    <row r="12" spans="1:11" ht="24.95" customHeight="1">
      <c r="A12" s="192" t="s">
        <v>130</v>
      </c>
      <c r="B12" s="18" t="s">
        <v>34</v>
      </c>
      <c r="C12" s="56" t="s">
        <v>183</v>
      </c>
      <c r="D12" s="62" t="s">
        <v>178</v>
      </c>
      <c r="E12" s="56">
        <v>6</v>
      </c>
      <c r="F12" s="62" t="s">
        <v>178</v>
      </c>
      <c r="G12" s="56"/>
      <c r="H12" s="56">
        <v>2</v>
      </c>
      <c r="I12" s="56" t="s">
        <v>182</v>
      </c>
      <c r="J12" s="56"/>
      <c r="K12" s="60">
        <v>5</v>
      </c>
    </row>
    <row r="13" spans="1:11" ht="24.95" customHeight="1" thickBot="1">
      <c r="A13" s="193"/>
      <c r="B13" s="19" t="s">
        <v>35</v>
      </c>
      <c r="C13" s="58">
        <v>14</v>
      </c>
      <c r="D13" s="58"/>
      <c r="E13" s="58">
        <v>3</v>
      </c>
      <c r="F13" s="58"/>
      <c r="G13" s="58"/>
      <c r="H13" s="58">
        <v>2</v>
      </c>
      <c r="I13" s="58">
        <v>4</v>
      </c>
      <c r="J13" s="58"/>
      <c r="K13" s="59">
        <v>5</v>
      </c>
    </row>
    <row r="14" spans="1:11" ht="18" customHeight="1">
      <c r="A14" s="21" t="s">
        <v>102</v>
      </c>
      <c r="B14" s="21"/>
      <c r="C14" s="21"/>
    </row>
    <row r="15" spans="1:11" ht="18" customHeight="1">
      <c r="A15" s="22" t="s">
        <v>64</v>
      </c>
      <c r="B15" s="22"/>
      <c r="C15" s="21"/>
    </row>
    <row r="16" spans="1:11" ht="18" customHeight="1"/>
    <row r="17" spans="1:10" ht="18" customHeight="1" thickBot="1">
      <c r="A17" t="s">
        <v>2</v>
      </c>
    </row>
    <row r="18" spans="1:10" ht="24.95" customHeight="1">
      <c r="A18" s="35" t="s">
        <v>19</v>
      </c>
      <c r="B18" s="36"/>
      <c r="C18" s="36" t="s">
        <v>29</v>
      </c>
      <c r="D18" s="36" t="s">
        <v>36</v>
      </c>
      <c r="E18" s="36" t="s">
        <v>37</v>
      </c>
      <c r="F18" s="36" t="s">
        <v>38</v>
      </c>
      <c r="G18" s="36" t="s">
        <v>39</v>
      </c>
      <c r="H18" s="36" t="s">
        <v>40</v>
      </c>
      <c r="I18" s="36" t="s">
        <v>41</v>
      </c>
      <c r="J18" s="38" t="s">
        <v>26</v>
      </c>
    </row>
    <row r="19" spans="1:10" ht="24.95" customHeight="1">
      <c r="A19" s="192" t="s">
        <v>130</v>
      </c>
      <c r="B19" s="18" t="s">
        <v>34</v>
      </c>
      <c r="C19" s="56" t="s">
        <v>183</v>
      </c>
      <c r="D19" s="56"/>
      <c r="E19" s="56"/>
      <c r="F19" s="56">
        <v>2</v>
      </c>
      <c r="G19" s="56"/>
      <c r="H19" s="62" t="s">
        <v>179</v>
      </c>
      <c r="I19" s="56" t="s">
        <v>184</v>
      </c>
      <c r="J19" s="60">
        <v>8</v>
      </c>
    </row>
    <row r="20" spans="1:10" ht="24.95" customHeight="1" thickBot="1">
      <c r="A20" s="193"/>
      <c r="B20" s="19" t="s">
        <v>35</v>
      </c>
      <c r="C20" s="58">
        <v>14</v>
      </c>
      <c r="D20" s="58"/>
      <c r="E20" s="58"/>
      <c r="F20" s="58">
        <v>2</v>
      </c>
      <c r="G20" s="58"/>
      <c r="H20" s="58"/>
      <c r="I20" s="58">
        <v>4</v>
      </c>
      <c r="J20" s="59">
        <v>8</v>
      </c>
    </row>
  </sheetData>
  <mergeCells count="9">
    <mergeCell ref="A19:A20"/>
    <mergeCell ref="A1:K1"/>
    <mergeCell ref="C4:F4"/>
    <mergeCell ref="G4:G5"/>
    <mergeCell ref="H4:H5"/>
    <mergeCell ref="A4:A5"/>
    <mergeCell ref="B4:B5"/>
    <mergeCell ref="A12:A13"/>
    <mergeCell ref="A7:H7"/>
  </mergeCells>
  <phoneticPr fontId="3" type="noConversion"/>
  <pageMargins left="0.4" right="0.3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0" sqref="G10:N10"/>
    </sheetView>
  </sheetViews>
  <sheetFormatPr defaultRowHeight="16.5"/>
  <cols>
    <col min="7" max="7" width="8.5" customWidth="1"/>
    <col min="8" max="14" width="7.375" customWidth="1"/>
  </cols>
  <sheetData>
    <row r="1" spans="1:14" ht="34.5" customHeight="1">
      <c r="A1" s="194" t="s">
        <v>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8" customHeight="1"/>
    <row r="3" spans="1:14" ht="18" customHeight="1" thickBot="1">
      <c r="A3" s="216" t="s">
        <v>95</v>
      </c>
      <c r="B3" s="216"/>
      <c r="C3" s="216"/>
      <c r="D3" s="216"/>
    </row>
    <row r="4" spans="1:14" ht="24.95" customHeight="1">
      <c r="A4" s="207" t="s">
        <v>19</v>
      </c>
      <c r="B4" s="195"/>
      <c r="C4" s="195" t="s">
        <v>42</v>
      </c>
      <c r="D4" s="195" t="s">
        <v>43</v>
      </c>
      <c r="E4" s="195" t="s">
        <v>44</v>
      </c>
      <c r="F4" s="195"/>
      <c r="G4" s="195" t="s">
        <v>45</v>
      </c>
      <c r="H4" s="195"/>
      <c r="I4" s="195"/>
      <c r="J4" s="195"/>
      <c r="K4" s="195"/>
      <c r="L4" s="195"/>
      <c r="M4" s="195"/>
      <c r="N4" s="198"/>
    </row>
    <row r="5" spans="1:14" ht="24.95" customHeight="1">
      <c r="A5" s="208"/>
      <c r="B5" s="197"/>
      <c r="C5" s="197"/>
      <c r="D5" s="197"/>
      <c r="E5" s="197"/>
      <c r="F5" s="197"/>
      <c r="G5" s="197" t="s">
        <v>46</v>
      </c>
      <c r="H5" s="197"/>
      <c r="I5" s="197" t="s">
        <v>47</v>
      </c>
      <c r="J5" s="197"/>
      <c r="K5" s="197" t="s">
        <v>48</v>
      </c>
      <c r="L5" s="197"/>
      <c r="M5" s="197" t="s">
        <v>49</v>
      </c>
      <c r="N5" s="199"/>
    </row>
    <row r="6" spans="1:14" ht="24.95" customHeight="1">
      <c r="A6" s="213"/>
      <c r="B6" s="11"/>
      <c r="C6" s="25"/>
      <c r="D6" s="25"/>
      <c r="E6" s="18" t="s">
        <v>110</v>
      </c>
      <c r="F6" s="18" t="s">
        <v>4</v>
      </c>
      <c r="G6" s="18" t="s">
        <v>110</v>
      </c>
      <c r="H6" s="18" t="s">
        <v>111</v>
      </c>
      <c r="I6" s="18" t="s">
        <v>110</v>
      </c>
      <c r="J6" s="18" t="s">
        <v>111</v>
      </c>
      <c r="K6" s="18" t="s">
        <v>110</v>
      </c>
      <c r="L6" s="18" t="s">
        <v>111</v>
      </c>
      <c r="M6" s="18" t="s">
        <v>110</v>
      </c>
      <c r="N6" s="43" t="s">
        <v>111</v>
      </c>
    </row>
    <row r="7" spans="1:14" ht="24.95" customHeight="1">
      <c r="A7" s="213"/>
      <c r="B7" s="18" t="s">
        <v>106</v>
      </c>
      <c r="C7" s="25"/>
      <c r="D7" s="25"/>
      <c r="E7" s="15"/>
      <c r="F7" s="15"/>
      <c r="G7" s="15"/>
      <c r="H7" s="15"/>
      <c r="I7" s="15"/>
      <c r="J7" s="15"/>
      <c r="K7" s="15"/>
      <c r="L7" s="15"/>
      <c r="M7" s="15"/>
      <c r="N7" s="24"/>
    </row>
    <row r="8" spans="1:14" ht="24.95" customHeight="1">
      <c r="A8" s="192"/>
      <c r="B8" s="84" t="s">
        <v>107</v>
      </c>
      <c r="C8" s="82">
        <v>60</v>
      </c>
      <c r="D8" s="82">
        <v>285</v>
      </c>
      <c r="E8" s="82">
        <v>77</v>
      </c>
      <c r="F8" s="82">
        <v>208</v>
      </c>
      <c r="G8" s="82">
        <v>25</v>
      </c>
      <c r="H8" s="82">
        <v>50</v>
      </c>
      <c r="I8" s="82">
        <v>46</v>
      </c>
      <c r="J8" s="82">
        <v>151</v>
      </c>
      <c r="K8" s="82">
        <v>4</v>
      </c>
      <c r="L8" s="82">
        <v>0</v>
      </c>
      <c r="M8" s="82">
        <v>2</v>
      </c>
      <c r="N8" s="83">
        <v>7</v>
      </c>
    </row>
    <row r="9" spans="1:14" ht="24.95" customHeight="1">
      <c r="A9" s="192"/>
      <c r="B9" s="84" t="s">
        <v>108</v>
      </c>
      <c r="C9" s="82">
        <v>62</v>
      </c>
      <c r="D9" s="82">
        <v>305</v>
      </c>
      <c r="E9" s="82">
        <v>75</v>
      </c>
      <c r="F9" s="82">
        <v>230</v>
      </c>
      <c r="G9" s="82">
        <v>30</v>
      </c>
      <c r="H9" s="82">
        <v>58</v>
      </c>
      <c r="I9" s="82">
        <v>45</v>
      </c>
      <c r="J9" s="82">
        <v>152</v>
      </c>
      <c r="K9" s="82">
        <v>0</v>
      </c>
      <c r="L9" s="82">
        <v>0</v>
      </c>
      <c r="M9" s="82">
        <v>0</v>
      </c>
      <c r="N9" s="83">
        <v>20</v>
      </c>
    </row>
    <row r="10" spans="1:14" ht="24.95" customHeight="1">
      <c r="A10" s="192"/>
      <c r="B10" s="84" t="s">
        <v>203</v>
      </c>
      <c r="C10" s="85">
        <v>62</v>
      </c>
      <c r="D10" s="85">
        <v>414</v>
      </c>
      <c r="E10" s="85">
        <v>70</v>
      </c>
      <c r="F10" s="85">
        <v>344</v>
      </c>
      <c r="G10" s="85">
        <v>33</v>
      </c>
      <c r="H10" s="85">
        <v>49</v>
      </c>
      <c r="I10" s="85">
        <v>37</v>
      </c>
      <c r="J10" s="85">
        <v>276</v>
      </c>
      <c r="K10" s="85">
        <v>0</v>
      </c>
      <c r="L10" s="85">
        <v>3</v>
      </c>
      <c r="M10" s="85">
        <v>0</v>
      </c>
      <c r="N10" s="86">
        <v>16</v>
      </c>
    </row>
    <row r="11" spans="1:14" ht="24.95" customHeight="1" thickBot="1">
      <c r="A11" s="214"/>
      <c r="B11" s="19" t="s">
        <v>109</v>
      </c>
      <c r="C11" s="26"/>
      <c r="D11" s="26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8" customHeight="1">
      <c r="A12" s="23" t="s">
        <v>65</v>
      </c>
      <c r="B12" s="23"/>
      <c r="C12" s="23"/>
      <c r="D12" s="23"/>
      <c r="E12" s="23"/>
      <c r="F12" s="23"/>
      <c r="G12" s="23"/>
    </row>
    <row r="13" spans="1:14" ht="18" customHeight="1">
      <c r="A13" s="23" t="s">
        <v>66</v>
      </c>
      <c r="B13" s="23"/>
      <c r="C13" s="23"/>
      <c r="D13" s="23"/>
      <c r="E13" s="23"/>
      <c r="F13" s="23"/>
      <c r="G13" s="23"/>
    </row>
    <row r="14" spans="1:14" ht="18" customHeight="1"/>
    <row r="15" spans="1:14" ht="18" customHeight="1" thickBot="1">
      <c r="A15" s="216" t="s">
        <v>96</v>
      </c>
      <c r="B15" s="216"/>
      <c r="C15" s="216"/>
      <c r="D15" s="216"/>
    </row>
    <row r="16" spans="1:14" ht="24.95" customHeight="1">
      <c r="A16" s="209" t="s">
        <v>19</v>
      </c>
      <c r="B16" s="210"/>
      <c r="C16" s="215" t="s">
        <v>29</v>
      </c>
      <c r="D16" s="202" t="s">
        <v>53</v>
      </c>
      <c r="E16" s="195" t="s">
        <v>50</v>
      </c>
      <c r="F16" s="195"/>
      <c r="G16" s="195"/>
      <c r="H16" s="195"/>
      <c r="I16" s="198"/>
    </row>
    <row r="17" spans="1:9" ht="34.5" customHeight="1">
      <c r="A17" s="211"/>
      <c r="B17" s="212"/>
      <c r="C17" s="203"/>
      <c r="D17" s="203"/>
      <c r="E17" s="34" t="s">
        <v>51</v>
      </c>
      <c r="F17" s="34" t="s">
        <v>52</v>
      </c>
      <c r="G17" s="39" t="s">
        <v>54</v>
      </c>
      <c r="H17" s="39" t="s">
        <v>90</v>
      </c>
      <c r="I17" s="40" t="s">
        <v>26</v>
      </c>
    </row>
    <row r="18" spans="1:9" ht="24.95" customHeight="1" thickBot="1">
      <c r="A18" s="205" t="s">
        <v>130</v>
      </c>
      <c r="B18" s="206"/>
      <c r="C18" s="12">
        <v>15</v>
      </c>
      <c r="D18" s="12">
        <v>15</v>
      </c>
      <c r="E18" s="12"/>
      <c r="F18" s="12"/>
      <c r="G18" s="12"/>
      <c r="H18" s="12"/>
      <c r="I18" s="13"/>
    </row>
    <row r="19" spans="1:9" ht="18" customHeight="1">
      <c r="A19" t="s">
        <v>5</v>
      </c>
    </row>
  </sheetData>
  <mergeCells count="18">
    <mergeCell ref="A1:N1"/>
    <mergeCell ref="A3:D3"/>
    <mergeCell ref="A15:D15"/>
    <mergeCell ref="C4:C5"/>
    <mergeCell ref="D4:D5"/>
    <mergeCell ref="A18:B18"/>
    <mergeCell ref="K5:L5"/>
    <mergeCell ref="M5:N5"/>
    <mergeCell ref="G4:N4"/>
    <mergeCell ref="E4:F5"/>
    <mergeCell ref="A4:B5"/>
    <mergeCell ref="A16:B17"/>
    <mergeCell ref="A6:A11"/>
    <mergeCell ref="G5:H5"/>
    <mergeCell ref="I5:J5"/>
    <mergeCell ref="E16:I16"/>
    <mergeCell ref="C16:C17"/>
    <mergeCell ref="D16:D17"/>
  </mergeCells>
  <phoneticPr fontId="3" type="noConversion"/>
  <pageMargins left="0.38" right="0.4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8"/>
  <sheetViews>
    <sheetView topLeftCell="A3" workbookViewId="0">
      <selection activeCell="G35" sqref="G35"/>
    </sheetView>
  </sheetViews>
  <sheetFormatPr defaultRowHeight="16.5"/>
  <cols>
    <col min="2" max="2" width="13.625" customWidth="1"/>
    <col min="3" max="3" width="10.375" customWidth="1"/>
    <col min="4" max="4" width="11" customWidth="1"/>
    <col min="5" max="5" width="17.875" customWidth="1"/>
    <col min="6" max="7" width="8.625" customWidth="1"/>
    <col min="8" max="8" width="13.25" customWidth="1"/>
    <col min="9" max="9" width="10" customWidth="1"/>
    <col min="10" max="10" width="8.625" customWidth="1"/>
    <col min="11" max="11" width="11" bestFit="1" customWidth="1"/>
    <col min="12" max="12" width="12.75" customWidth="1"/>
    <col min="13" max="15" width="8.625" customWidth="1"/>
  </cols>
  <sheetData>
    <row r="1" spans="1:15" ht="34.5" customHeight="1">
      <c r="A1" s="194" t="s">
        <v>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5" ht="18" customHeight="1"/>
    <row r="3" spans="1:15" ht="18" customHeight="1" thickBot="1">
      <c r="A3" s="32" t="s">
        <v>92</v>
      </c>
    </row>
    <row r="4" spans="1:15" ht="35.1" customHeight="1">
      <c r="A4" s="35" t="s">
        <v>19</v>
      </c>
      <c r="B4" s="36" t="s">
        <v>20</v>
      </c>
      <c r="C4" s="36" t="s">
        <v>55</v>
      </c>
      <c r="D4" s="36" t="s">
        <v>56</v>
      </c>
      <c r="E4" s="36" t="s">
        <v>57</v>
      </c>
      <c r="F4" s="36" t="s">
        <v>58</v>
      </c>
      <c r="G4" s="36" t="s">
        <v>85</v>
      </c>
      <c r="H4" s="37" t="s">
        <v>101</v>
      </c>
    </row>
    <row r="5" spans="1:15" ht="24.95" customHeight="1" thickBot="1">
      <c r="A5" s="8" t="s">
        <v>130</v>
      </c>
      <c r="B5" s="58">
        <v>17</v>
      </c>
      <c r="C5" s="58"/>
      <c r="D5" s="58">
        <v>14</v>
      </c>
      <c r="E5" s="58"/>
      <c r="F5" s="58"/>
      <c r="G5" s="58">
        <v>3</v>
      </c>
      <c r="H5" s="59"/>
      <c r="I5" s="33"/>
    </row>
    <row r="6" spans="1:15" ht="18" customHeight="1">
      <c r="A6" s="228" t="s">
        <v>103</v>
      </c>
      <c r="B6" s="228"/>
      <c r="C6" s="228"/>
      <c r="D6" s="228"/>
      <c r="E6" s="228"/>
      <c r="F6" s="228"/>
      <c r="G6" s="228"/>
      <c r="H6" s="228"/>
      <c r="I6" s="27"/>
    </row>
    <row r="7" spans="1:15" ht="18" customHeight="1" thickBot="1">
      <c r="A7" s="27"/>
      <c r="B7" s="27"/>
      <c r="C7" s="27"/>
      <c r="D7" s="27"/>
      <c r="E7" s="27"/>
      <c r="F7" s="27"/>
      <c r="G7" s="27"/>
      <c r="H7" s="27"/>
      <c r="I7" s="27"/>
    </row>
    <row r="8" spans="1:15" ht="24.95" customHeight="1">
      <c r="A8" s="219" t="s">
        <v>68</v>
      </c>
      <c r="B8" s="221" t="s">
        <v>70</v>
      </c>
      <c r="C8" s="221" t="s">
        <v>100</v>
      </c>
      <c r="D8" s="223" t="s">
        <v>97</v>
      </c>
      <c r="E8" s="224"/>
      <c r="F8" s="224"/>
      <c r="G8" s="224"/>
      <c r="H8" s="224"/>
      <c r="I8" s="225"/>
      <c r="J8" s="223" t="s">
        <v>82</v>
      </c>
      <c r="K8" s="224"/>
      <c r="L8" s="224"/>
      <c r="M8" s="224"/>
      <c r="N8" s="225"/>
      <c r="O8" s="217" t="s">
        <v>83</v>
      </c>
    </row>
    <row r="9" spans="1:15" ht="24.95" customHeight="1">
      <c r="A9" s="220"/>
      <c r="B9" s="222"/>
      <c r="C9" s="222"/>
      <c r="D9" s="41" t="s">
        <v>71</v>
      </c>
      <c r="E9" s="41" t="s">
        <v>72</v>
      </c>
      <c r="F9" s="41" t="s">
        <v>73</v>
      </c>
      <c r="G9" s="41" t="s">
        <v>74</v>
      </c>
      <c r="H9" s="41" t="s">
        <v>75</v>
      </c>
      <c r="I9" s="41" t="s">
        <v>76</v>
      </c>
      <c r="J9" s="41" t="s">
        <v>77</v>
      </c>
      <c r="K9" s="41" t="s">
        <v>78</v>
      </c>
      <c r="L9" s="41" t="s">
        <v>79</v>
      </c>
      <c r="M9" s="41" t="s">
        <v>80</v>
      </c>
      <c r="N9" s="41" t="s">
        <v>81</v>
      </c>
      <c r="O9" s="218"/>
    </row>
    <row r="10" spans="1:15" ht="24.95" customHeight="1" thickBot="1">
      <c r="A10" s="28" t="s">
        <v>130</v>
      </c>
      <c r="B10" s="29">
        <v>17</v>
      </c>
      <c r="C10" s="30">
        <v>646</v>
      </c>
      <c r="D10" s="30">
        <v>2</v>
      </c>
      <c r="E10" s="30"/>
      <c r="F10" s="30">
        <v>2</v>
      </c>
      <c r="G10" s="31"/>
      <c r="H10" s="31"/>
      <c r="I10" s="30">
        <v>13</v>
      </c>
      <c r="J10" s="31"/>
      <c r="K10" s="58">
        <v>4</v>
      </c>
      <c r="L10" s="58">
        <v>5</v>
      </c>
      <c r="M10" s="58">
        <v>3</v>
      </c>
      <c r="N10" s="58">
        <v>5</v>
      </c>
      <c r="O10" s="58">
        <v>330</v>
      </c>
    </row>
    <row r="11" spans="1:15" ht="18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15" ht="18" customHeight="1" thickBot="1">
      <c r="A12" s="32" t="s">
        <v>93</v>
      </c>
    </row>
    <row r="13" spans="1:15" ht="24.95" customHeight="1">
      <c r="A13" s="207" t="s">
        <v>116</v>
      </c>
      <c r="B13" s="195" t="s">
        <v>117</v>
      </c>
      <c r="C13" s="195" t="s">
        <v>118</v>
      </c>
      <c r="D13" s="195"/>
      <c r="E13" s="195"/>
      <c r="F13" s="195"/>
      <c r="G13" s="195"/>
      <c r="H13" s="195" t="s">
        <v>119</v>
      </c>
      <c r="I13" s="195"/>
      <c r="J13" s="195"/>
      <c r="K13" s="195"/>
      <c r="L13" s="231" t="s">
        <v>120</v>
      </c>
    </row>
    <row r="14" spans="1:15" ht="35.1" customHeight="1" thickBot="1">
      <c r="A14" s="229"/>
      <c r="B14" s="230"/>
      <c r="C14" s="73" t="s">
        <v>121</v>
      </c>
      <c r="D14" s="63" t="s">
        <v>122</v>
      </c>
      <c r="E14" s="63" t="s">
        <v>123</v>
      </c>
      <c r="F14" s="63" t="s">
        <v>124</v>
      </c>
      <c r="G14" s="63" t="s">
        <v>125</v>
      </c>
      <c r="H14" s="42" t="s">
        <v>126</v>
      </c>
      <c r="I14" s="42" t="s">
        <v>127</v>
      </c>
      <c r="J14" s="63" t="s">
        <v>128</v>
      </c>
      <c r="K14" s="63" t="s">
        <v>129</v>
      </c>
      <c r="L14" s="232"/>
    </row>
    <row r="15" spans="1:15" ht="24.95" customHeight="1">
      <c r="A15" s="226" t="s">
        <v>130</v>
      </c>
      <c r="B15" s="65" t="s">
        <v>131</v>
      </c>
      <c r="C15" s="72" t="s">
        <v>219</v>
      </c>
      <c r="D15" s="66" t="s">
        <v>132</v>
      </c>
      <c r="E15" s="66" t="s">
        <v>134</v>
      </c>
      <c r="F15" s="66" t="s">
        <v>135</v>
      </c>
      <c r="G15" s="66" t="s">
        <v>136</v>
      </c>
      <c r="H15" s="77" t="s">
        <v>205</v>
      </c>
      <c r="I15" s="66"/>
      <c r="J15" s="67">
        <v>60000</v>
      </c>
      <c r="K15" s="78">
        <v>960000</v>
      </c>
      <c r="L15" s="68" t="s">
        <v>191</v>
      </c>
    </row>
    <row r="16" spans="1:15" ht="24.95" customHeight="1">
      <c r="A16" s="227"/>
      <c r="B16" s="7" t="s">
        <v>113</v>
      </c>
      <c r="C16" s="72" t="s">
        <v>219</v>
      </c>
      <c r="D16" s="56" t="s">
        <v>137</v>
      </c>
      <c r="E16" s="56" t="s">
        <v>134</v>
      </c>
      <c r="F16" s="56" t="s">
        <v>138</v>
      </c>
      <c r="G16" s="56" t="s">
        <v>136</v>
      </c>
      <c r="H16" s="76" t="s">
        <v>207</v>
      </c>
      <c r="I16" s="56"/>
      <c r="J16" s="53">
        <v>60000</v>
      </c>
      <c r="K16" s="79">
        <v>560000</v>
      </c>
      <c r="L16" s="60" t="s">
        <v>191</v>
      </c>
    </row>
    <row r="17" spans="1:12" ht="24.95" customHeight="1">
      <c r="A17" s="227"/>
      <c r="B17" s="7" t="s">
        <v>218</v>
      </c>
      <c r="C17" s="72" t="s">
        <v>219</v>
      </c>
      <c r="D17" s="56" t="s">
        <v>139</v>
      </c>
      <c r="E17" s="56" t="s">
        <v>224</v>
      </c>
      <c r="F17" s="56" t="s">
        <v>225</v>
      </c>
      <c r="G17" s="56" t="s">
        <v>136</v>
      </c>
      <c r="H17" s="76" t="s">
        <v>202</v>
      </c>
      <c r="I17" s="56"/>
      <c r="J17" s="53">
        <v>60000</v>
      </c>
      <c r="K17" s="79">
        <v>830000</v>
      </c>
      <c r="L17" s="60" t="s">
        <v>191</v>
      </c>
    </row>
    <row r="18" spans="1:12" ht="24.95" customHeight="1">
      <c r="A18" s="227"/>
      <c r="B18" s="7" t="s">
        <v>220</v>
      </c>
      <c r="C18" s="72" t="s">
        <v>219</v>
      </c>
      <c r="D18" s="56" t="s">
        <v>139</v>
      </c>
      <c r="E18" s="56" t="s">
        <v>209</v>
      </c>
      <c r="F18" s="56" t="s">
        <v>226</v>
      </c>
      <c r="G18" s="56" t="s">
        <v>136</v>
      </c>
      <c r="H18" s="76" t="s">
        <v>235</v>
      </c>
      <c r="I18" s="56"/>
      <c r="J18" s="53">
        <v>60000</v>
      </c>
      <c r="K18" s="79">
        <v>1070000</v>
      </c>
      <c r="L18" s="60" t="s">
        <v>191</v>
      </c>
    </row>
    <row r="19" spans="1:12" ht="24.95" customHeight="1">
      <c r="A19" s="227"/>
      <c r="B19" s="7" t="s">
        <v>114</v>
      </c>
      <c r="C19" s="72" t="s">
        <v>219</v>
      </c>
      <c r="D19" s="56" t="s">
        <v>141</v>
      </c>
      <c r="E19" s="56" t="s">
        <v>134</v>
      </c>
      <c r="F19" s="56" t="s">
        <v>142</v>
      </c>
      <c r="G19" s="56" t="s">
        <v>136</v>
      </c>
      <c r="H19" s="76" t="s">
        <v>202</v>
      </c>
      <c r="I19" s="56"/>
      <c r="J19" s="53">
        <v>60000</v>
      </c>
      <c r="K19" s="79">
        <v>690000</v>
      </c>
      <c r="L19" s="60" t="s">
        <v>192</v>
      </c>
    </row>
    <row r="20" spans="1:12" ht="38.25" customHeight="1">
      <c r="A20" s="227"/>
      <c r="B20" s="45" t="s">
        <v>186</v>
      </c>
      <c r="C20" s="72" t="s">
        <v>219</v>
      </c>
      <c r="D20" s="74" t="s">
        <v>187</v>
      </c>
      <c r="E20" s="74" t="s">
        <v>188</v>
      </c>
      <c r="F20" s="61" t="s">
        <v>189</v>
      </c>
      <c r="G20" s="56" t="s">
        <v>190</v>
      </c>
      <c r="H20" s="76" t="s">
        <v>185</v>
      </c>
      <c r="I20" s="61"/>
      <c r="J20" s="53">
        <v>50000</v>
      </c>
      <c r="K20" s="79"/>
      <c r="L20" s="24"/>
    </row>
    <row r="21" spans="1:12" ht="24.95" customHeight="1">
      <c r="A21" s="227"/>
      <c r="B21" s="45" t="s">
        <v>115</v>
      </c>
      <c r="C21" s="72" t="s">
        <v>219</v>
      </c>
      <c r="D21" s="61" t="s">
        <v>139</v>
      </c>
      <c r="E21" s="61" t="s">
        <v>143</v>
      </c>
      <c r="F21" s="61" t="s">
        <v>144</v>
      </c>
      <c r="G21" s="56" t="s">
        <v>136</v>
      </c>
      <c r="H21" s="76" t="s">
        <v>236</v>
      </c>
      <c r="I21" s="61"/>
      <c r="J21" s="53">
        <v>60000</v>
      </c>
      <c r="K21" s="79">
        <v>1310000</v>
      </c>
      <c r="L21" s="24" t="s">
        <v>191</v>
      </c>
    </row>
    <row r="22" spans="1:12" ht="24.95" customHeight="1">
      <c r="A22" s="227"/>
      <c r="B22" s="45" t="s">
        <v>145</v>
      </c>
      <c r="C22" s="72" t="s">
        <v>219</v>
      </c>
      <c r="D22" s="61" t="s">
        <v>139</v>
      </c>
      <c r="E22" s="61" t="s">
        <v>146</v>
      </c>
      <c r="F22" s="61" t="s">
        <v>144</v>
      </c>
      <c r="G22" s="56" t="s">
        <v>136</v>
      </c>
      <c r="H22" s="76" t="s">
        <v>206</v>
      </c>
      <c r="I22" s="61"/>
      <c r="J22" s="53">
        <v>60000</v>
      </c>
      <c r="K22" s="79">
        <v>1380000</v>
      </c>
      <c r="L22" s="24" t="s">
        <v>191</v>
      </c>
    </row>
    <row r="23" spans="1:12" ht="24.95" customHeight="1">
      <c r="A23" s="227"/>
      <c r="B23" s="45" t="s">
        <v>147</v>
      </c>
      <c r="C23" s="72" t="s">
        <v>219</v>
      </c>
      <c r="D23" s="61" t="s">
        <v>148</v>
      </c>
      <c r="E23" s="61" t="s">
        <v>149</v>
      </c>
      <c r="F23" s="61" t="s">
        <v>201</v>
      </c>
      <c r="G23" s="56" t="s">
        <v>136</v>
      </c>
      <c r="H23" s="76" t="s">
        <v>237</v>
      </c>
      <c r="I23" s="61"/>
      <c r="J23" s="53">
        <v>15000</v>
      </c>
      <c r="K23" s="79">
        <v>730000</v>
      </c>
      <c r="L23" s="24" t="s">
        <v>191</v>
      </c>
    </row>
    <row r="24" spans="1:12" ht="18" customHeight="1">
      <c r="A24" s="227"/>
      <c r="B24" s="45" t="s">
        <v>150</v>
      </c>
      <c r="C24" s="72" t="s">
        <v>219</v>
      </c>
      <c r="D24" s="61" t="s">
        <v>133</v>
      </c>
      <c r="E24" s="61" t="s">
        <v>151</v>
      </c>
      <c r="F24" s="61" t="s">
        <v>152</v>
      </c>
      <c r="G24" s="56" t="s">
        <v>136</v>
      </c>
      <c r="H24" s="76" t="s">
        <v>238</v>
      </c>
      <c r="I24" s="61"/>
      <c r="J24" s="53">
        <v>60000</v>
      </c>
      <c r="K24" s="79">
        <v>710000</v>
      </c>
      <c r="L24" s="24" t="s">
        <v>191</v>
      </c>
    </row>
    <row r="25" spans="1:12" ht="18" customHeight="1">
      <c r="A25" s="227"/>
      <c r="B25" s="45" t="s">
        <v>153</v>
      </c>
      <c r="C25" s="72" t="s">
        <v>219</v>
      </c>
      <c r="D25" s="61" t="s">
        <v>154</v>
      </c>
      <c r="E25" s="61" t="s">
        <v>155</v>
      </c>
      <c r="F25" s="61" t="s">
        <v>156</v>
      </c>
      <c r="G25" s="56" t="s">
        <v>136</v>
      </c>
      <c r="H25" s="76" t="s">
        <v>239</v>
      </c>
      <c r="I25" s="61"/>
      <c r="J25" s="53">
        <v>60000</v>
      </c>
      <c r="K25" s="79">
        <v>2320000</v>
      </c>
      <c r="L25" s="24" t="s">
        <v>191</v>
      </c>
    </row>
    <row r="26" spans="1:12" ht="18" customHeight="1">
      <c r="A26" s="227"/>
      <c r="B26" s="45" t="s">
        <v>157</v>
      </c>
      <c r="C26" s="72" t="s">
        <v>219</v>
      </c>
      <c r="D26" s="61" t="s">
        <v>154</v>
      </c>
      <c r="E26" s="61" t="s">
        <v>158</v>
      </c>
      <c r="F26" s="61" t="s">
        <v>159</v>
      </c>
      <c r="G26" s="56" t="s">
        <v>136</v>
      </c>
      <c r="H26" s="76" t="s">
        <v>240</v>
      </c>
      <c r="I26" s="61"/>
      <c r="J26" s="53">
        <v>60000</v>
      </c>
      <c r="K26" s="79">
        <v>2560000</v>
      </c>
      <c r="L26" s="24" t="s">
        <v>191</v>
      </c>
    </row>
    <row r="27" spans="1:12" ht="18" customHeight="1">
      <c r="A27" s="227"/>
      <c r="B27" s="45" t="s">
        <v>160</v>
      </c>
      <c r="C27" s="72" t="s">
        <v>219</v>
      </c>
      <c r="D27" s="61" t="s">
        <v>161</v>
      </c>
      <c r="E27" s="61" t="s">
        <v>140</v>
      </c>
      <c r="F27" s="61" t="s">
        <v>227</v>
      </c>
      <c r="G27" s="56" t="s">
        <v>136</v>
      </c>
      <c r="H27" s="76" t="s">
        <v>202</v>
      </c>
      <c r="I27" s="61"/>
      <c r="J27" s="53">
        <v>60000</v>
      </c>
      <c r="K27" s="79">
        <v>750000</v>
      </c>
      <c r="L27" s="24" t="s">
        <v>191</v>
      </c>
    </row>
    <row r="28" spans="1:12" ht="18" customHeight="1">
      <c r="A28" s="227"/>
      <c r="B28" s="45" t="s">
        <v>208</v>
      </c>
      <c r="C28" s="72" t="s">
        <v>219</v>
      </c>
      <c r="D28" s="61" t="s">
        <v>162</v>
      </c>
      <c r="E28" s="61" t="s">
        <v>134</v>
      </c>
      <c r="F28" s="61" t="s">
        <v>163</v>
      </c>
      <c r="G28" s="56" t="s">
        <v>136</v>
      </c>
      <c r="H28" s="76" t="s">
        <v>241</v>
      </c>
      <c r="I28" s="61"/>
      <c r="J28" s="53">
        <v>30000</v>
      </c>
      <c r="K28" s="79">
        <v>1870000</v>
      </c>
      <c r="L28" s="24" t="s">
        <v>191</v>
      </c>
    </row>
    <row r="29" spans="1:12" ht="24.95" customHeight="1">
      <c r="A29" s="227"/>
      <c r="B29" s="45" t="s">
        <v>222</v>
      </c>
      <c r="C29" s="72" t="s">
        <v>219</v>
      </c>
      <c r="D29" s="61" t="s">
        <v>164</v>
      </c>
      <c r="E29" s="61" t="s">
        <v>134</v>
      </c>
      <c r="F29" s="61" t="s">
        <v>165</v>
      </c>
      <c r="G29" s="56" t="s">
        <v>136</v>
      </c>
      <c r="H29" s="76" t="s">
        <v>210</v>
      </c>
      <c r="I29" s="61"/>
      <c r="J29" s="53">
        <v>60000</v>
      </c>
      <c r="K29" s="79">
        <v>780000</v>
      </c>
      <c r="L29" s="24" t="s">
        <v>191</v>
      </c>
    </row>
    <row r="30" spans="1:12" ht="24.95" customHeight="1">
      <c r="A30" s="227"/>
      <c r="B30" s="45" t="s">
        <v>223</v>
      </c>
      <c r="C30" s="72" t="s">
        <v>219</v>
      </c>
      <c r="D30" s="61" t="s">
        <v>229</v>
      </c>
      <c r="E30" s="61" t="s">
        <v>134</v>
      </c>
      <c r="F30" s="61" t="s">
        <v>228</v>
      </c>
      <c r="G30" s="56" t="s">
        <v>136</v>
      </c>
      <c r="H30" s="76" t="s">
        <v>205</v>
      </c>
      <c r="I30" s="61"/>
      <c r="J30" s="53">
        <v>60000</v>
      </c>
      <c r="K30" s="79">
        <v>780000</v>
      </c>
      <c r="L30" s="24" t="s">
        <v>191</v>
      </c>
    </row>
    <row r="31" spans="1:12" ht="24.95" customHeight="1">
      <c r="A31" s="227"/>
      <c r="B31" s="45" t="s">
        <v>193</v>
      </c>
      <c r="C31" s="72" t="s">
        <v>219</v>
      </c>
      <c r="D31" s="61" t="s">
        <v>132</v>
      </c>
      <c r="E31" s="61" t="s">
        <v>140</v>
      </c>
      <c r="F31" s="61" t="s">
        <v>156</v>
      </c>
      <c r="G31" s="61" t="s">
        <v>136</v>
      </c>
      <c r="H31" s="76" t="s">
        <v>242</v>
      </c>
      <c r="I31" s="61"/>
      <c r="J31" s="75">
        <v>60000</v>
      </c>
      <c r="K31" s="80">
        <v>1340000</v>
      </c>
      <c r="L31" s="24"/>
    </row>
    <row r="32" spans="1:12" ht="24.95" customHeight="1">
      <c r="A32" s="227"/>
      <c r="B32" s="45" t="s">
        <v>194</v>
      </c>
      <c r="C32" s="72" t="s">
        <v>219</v>
      </c>
      <c r="D32" s="61" t="s">
        <v>132</v>
      </c>
      <c r="E32" s="61" t="s">
        <v>149</v>
      </c>
      <c r="F32" s="61" t="s">
        <v>230</v>
      </c>
      <c r="G32" s="61" t="s">
        <v>136</v>
      </c>
      <c r="H32" s="76" t="s">
        <v>235</v>
      </c>
      <c r="I32" s="61"/>
      <c r="J32" s="75">
        <v>60000</v>
      </c>
      <c r="K32" s="80">
        <v>770000</v>
      </c>
      <c r="L32" s="24"/>
    </row>
    <row r="33" spans="1:12" ht="24.95" customHeight="1">
      <c r="A33" s="227"/>
      <c r="B33" s="45" t="s">
        <v>212</v>
      </c>
      <c r="C33" s="72" t="s">
        <v>219</v>
      </c>
      <c r="D33" s="61" t="s">
        <v>213</v>
      </c>
      <c r="E33" s="61" t="s">
        <v>214</v>
      </c>
      <c r="F33" s="61" t="s">
        <v>215</v>
      </c>
      <c r="G33" s="61" t="s">
        <v>216</v>
      </c>
      <c r="H33" s="76" t="s">
        <v>204</v>
      </c>
      <c r="I33" s="61"/>
      <c r="J33" s="75">
        <v>30000</v>
      </c>
      <c r="K33" s="80">
        <v>300000</v>
      </c>
      <c r="L33" s="24"/>
    </row>
    <row r="34" spans="1:12" ht="24.95" customHeight="1">
      <c r="A34" s="227"/>
      <c r="B34" s="45" t="s">
        <v>221</v>
      </c>
      <c r="C34" s="72" t="s">
        <v>219</v>
      </c>
      <c r="D34" s="61" t="s">
        <v>231</v>
      </c>
      <c r="E34" s="61" t="s">
        <v>232</v>
      </c>
      <c r="F34" s="61" t="s">
        <v>233</v>
      </c>
      <c r="G34" s="61" t="s">
        <v>234</v>
      </c>
      <c r="H34" s="76" t="s">
        <v>211</v>
      </c>
      <c r="I34" s="61"/>
      <c r="J34" s="75">
        <v>10000</v>
      </c>
      <c r="K34" s="80">
        <v>120000</v>
      </c>
      <c r="L34" s="24" t="s">
        <v>243</v>
      </c>
    </row>
    <row r="35" spans="1:12" ht="51" customHeight="1">
      <c r="A35" s="227"/>
      <c r="B35" s="45" t="s">
        <v>195</v>
      </c>
      <c r="C35" s="72" t="s">
        <v>219</v>
      </c>
      <c r="D35" s="61" t="s">
        <v>196</v>
      </c>
      <c r="E35" s="61" t="s">
        <v>134</v>
      </c>
      <c r="F35" s="61" t="s">
        <v>197</v>
      </c>
      <c r="G35" s="74" t="s">
        <v>198</v>
      </c>
      <c r="H35" s="76" t="s">
        <v>185</v>
      </c>
      <c r="I35" s="61"/>
      <c r="J35" s="75">
        <v>30000</v>
      </c>
      <c r="K35" s="80"/>
      <c r="L35" s="24"/>
    </row>
    <row r="36" spans="1:12" ht="34.5" customHeight="1" thickBot="1">
      <c r="A36" s="193"/>
      <c r="B36" s="46" t="s">
        <v>166</v>
      </c>
      <c r="C36" s="72" t="s">
        <v>219</v>
      </c>
      <c r="D36" s="69" t="s">
        <v>167</v>
      </c>
      <c r="E36" s="69" t="s">
        <v>168</v>
      </c>
      <c r="F36" s="46"/>
      <c r="G36" s="54" t="s">
        <v>136</v>
      </c>
      <c r="H36" s="46"/>
      <c r="I36" s="46">
        <v>0</v>
      </c>
      <c r="J36" s="70">
        <v>60000</v>
      </c>
      <c r="K36" s="71">
        <f>SUM(K15:K35)</f>
        <v>19830000</v>
      </c>
      <c r="L36" s="47"/>
    </row>
    <row r="37" spans="1:12" ht="24.95" customHeight="1">
      <c r="A37" s="21" t="s">
        <v>98</v>
      </c>
      <c r="B37" s="22"/>
      <c r="C37" s="22"/>
      <c r="D37" s="22"/>
      <c r="E37" s="22"/>
      <c r="F37" s="22"/>
      <c r="G37" s="22"/>
    </row>
    <row r="38" spans="1:12" ht="24.95" customHeight="1">
      <c r="A38" s="52" t="s">
        <v>99</v>
      </c>
      <c r="B38" s="52"/>
      <c r="C38" s="52"/>
      <c r="D38" s="52"/>
      <c r="E38" s="52"/>
      <c r="F38" s="52"/>
      <c r="G38" s="22"/>
    </row>
    <row r="39" spans="1:12" ht="18" customHeight="1">
      <c r="A39" s="44" t="s">
        <v>112</v>
      </c>
      <c r="B39" s="44"/>
      <c r="C39" s="44"/>
      <c r="D39" s="44"/>
      <c r="E39" s="44"/>
      <c r="F39" s="44"/>
    </row>
    <row r="41" spans="1:12" ht="17.25" thickBot="1">
      <c r="A41" s="32" t="s">
        <v>94</v>
      </c>
    </row>
    <row r="42" spans="1:12" ht="33">
      <c r="A42" s="51" t="s">
        <v>19</v>
      </c>
      <c r="B42" s="49" t="s">
        <v>62</v>
      </c>
      <c r="C42" s="49" t="s">
        <v>91</v>
      </c>
      <c r="D42" s="48" t="s">
        <v>59</v>
      </c>
      <c r="E42" s="49" t="s">
        <v>63</v>
      </c>
      <c r="F42" s="48" t="s">
        <v>60</v>
      </c>
      <c r="G42" s="48" t="s">
        <v>61</v>
      </c>
      <c r="H42" s="50" t="s">
        <v>22</v>
      </c>
    </row>
    <row r="43" spans="1:12">
      <c r="A43" s="55"/>
      <c r="B43" s="56"/>
      <c r="C43" s="7"/>
      <c r="D43" s="7"/>
      <c r="E43" s="7"/>
      <c r="F43" s="7"/>
      <c r="G43" s="7"/>
      <c r="H43" s="14"/>
      <c r="I43" s="33"/>
    </row>
    <row r="44" spans="1:12">
      <c r="A44" s="6"/>
      <c r="B44" s="7"/>
      <c r="C44" s="7"/>
      <c r="D44" s="7"/>
      <c r="E44" s="7"/>
      <c r="F44" s="7"/>
      <c r="G44" s="7"/>
      <c r="H44" s="14"/>
      <c r="I44" s="33"/>
    </row>
    <row r="45" spans="1:12">
      <c r="A45" s="6"/>
      <c r="B45" s="7"/>
      <c r="C45" s="7"/>
      <c r="D45" s="7"/>
      <c r="E45" s="7"/>
      <c r="F45" s="7"/>
      <c r="G45" s="7"/>
      <c r="H45" s="14"/>
      <c r="I45" s="33"/>
    </row>
    <row r="46" spans="1:12">
      <c r="A46" s="6"/>
      <c r="B46" s="7"/>
      <c r="C46" s="7"/>
      <c r="D46" s="7"/>
      <c r="E46" s="7"/>
      <c r="F46" s="7"/>
      <c r="G46" s="7"/>
      <c r="H46" s="14"/>
      <c r="I46" s="33"/>
    </row>
    <row r="47" spans="1:12" ht="17.25" thickBot="1">
      <c r="A47" s="8"/>
      <c r="B47" s="9"/>
      <c r="C47" s="9"/>
      <c r="D47" s="9"/>
      <c r="E47" s="9"/>
      <c r="F47" s="9"/>
      <c r="G47" s="9"/>
      <c r="H47" s="10"/>
      <c r="I47" s="33"/>
    </row>
    <row r="48" spans="1:12">
      <c r="A48" s="21" t="s">
        <v>67</v>
      </c>
      <c r="B48" s="21"/>
      <c r="C48" s="21"/>
      <c r="D48" s="21"/>
      <c r="E48" s="21"/>
      <c r="F48" s="21"/>
    </row>
  </sheetData>
  <mergeCells count="14">
    <mergeCell ref="A15:A36"/>
    <mergeCell ref="A1:L1"/>
    <mergeCell ref="A6:H6"/>
    <mergeCell ref="A13:A14"/>
    <mergeCell ref="B13:B14"/>
    <mergeCell ref="C13:G13"/>
    <mergeCell ref="H13:K13"/>
    <mergeCell ref="L13:L14"/>
    <mergeCell ref="O8:O9"/>
    <mergeCell ref="A8:A9"/>
    <mergeCell ref="B8:B9"/>
    <mergeCell ref="C8:C9"/>
    <mergeCell ref="J8:N8"/>
    <mergeCell ref="D8:I8"/>
  </mergeCells>
  <phoneticPr fontId="3" type="noConversion"/>
  <hyperlinks>
    <hyperlink ref="A6:H6" r:id="rId1" display="※ 양주시 주민자치센터 설치 및 운영조례 제5조(기능)에 의거 분류 표기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2"/>
  <rowBreaks count="1" manualBreakCount="1">
    <brk id="38" max="16383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workbookViewId="0">
      <selection activeCell="C4" sqref="C4"/>
    </sheetView>
  </sheetViews>
  <sheetFormatPr defaultRowHeight="16.5"/>
  <cols>
    <col min="1" max="1" width="19.125" style="81" customWidth="1"/>
    <col min="2" max="2" width="23.25" style="81" customWidth="1"/>
    <col min="3" max="3" width="16.875" style="81" customWidth="1"/>
    <col min="4" max="4" width="25.125" style="81" customWidth="1"/>
    <col min="5" max="5" width="7.375" style="81" customWidth="1"/>
    <col min="6" max="6" width="16.125" style="87" customWidth="1"/>
    <col min="7" max="16384" width="9" style="87"/>
  </cols>
  <sheetData>
    <row r="1" spans="1:6" ht="34.5" customHeight="1">
      <c r="A1" s="245" t="s">
        <v>431</v>
      </c>
      <c r="B1" s="245"/>
      <c r="C1" s="245"/>
      <c r="D1" s="245"/>
      <c r="E1" s="245"/>
      <c r="F1" s="245"/>
    </row>
    <row r="2" spans="1:6" ht="22.5" customHeight="1" thickBot="1">
      <c r="A2" s="250" t="s">
        <v>15</v>
      </c>
      <c r="B2" s="250"/>
      <c r="C2" s="250"/>
      <c r="D2" s="250"/>
      <c r="E2" s="250"/>
      <c r="F2" s="88"/>
    </row>
    <row r="3" spans="1:6" ht="39" customHeight="1" thickBot="1">
      <c r="A3" s="133" t="s">
        <v>252</v>
      </c>
      <c r="B3" s="134" t="s">
        <v>8</v>
      </c>
      <c r="C3" s="134" t="s">
        <v>9</v>
      </c>
      <c r="D3" s="134" t="s">
        <v>10</v>
      </c>
      <c r="E3" s="248" t="s">
        <v>11</v>
      </c>
      <c r="F3" s="249"/>
    </row>
    <row r="4" spans="1:6" ht="42" customHeight="1" thickTop="1" thickBot="1">
      <c r="A4" s="130">
        <v>40264479</v>
      </c>
      <c r="B4" s="131">
        <v>29366218</v>
      </c>
      <c r="C4" s="132">
        <v>42935270</v>
      </c>
      <c r="D4" s="131">
        <f>A4+B4-C4</f>
        <v>26695427</v>
      </c>
      <c r="E4" s="246"/>
      <c r="F4" s="247"/>
    </row>
    <row r="5" spans="1:6" ht="15" customHeight="1">
      <c r="A5" s="244"/>
      <c r="B5" s="244"/>
      <c r="C5" s="244"/>
      <c r="D5" s="244"/>
      <c r="E5" s="244"/>
      <c r="F5" s="88"/>
    </row>
    <row r="6" spans="1:6" ht="27.75" customHeight="1" thickBot="1">
      <c r="A6" s="240" t="s">
        <v>254</v>
      </c>
      <c r="B6" s="240"/>
      <c r="C6" s="240"/>
      <c r="D6" s="240"/>
      <c r="E6" s="240"/>
      <c r="F6" s="88"/>
    </row>
    <row r="7" spans="1:6" ht="30" customHeight="1" thickBot="1">
      <c r="A7" s="90" t="s">
        <v>169</v>
      </c>
      <c r="B7" s="91" t="s">
        <v>253</v>
      </c>
      <c r="C7" s="91" t="s">
        <v>170</v>
      </c>
      <c r="D7" s="91" t="s">
        <v>171</v>
      </c>
      <c r="E7" s="241" t="s">
        <v>172</v>
      </c>
      <c r="F7" s="242"/>
    </row>
    <row r="8" spans="1:6" ht="30" customHeight="1" thickTop="1">
      <c r="A8" s="236">
        <v>1</v>
      </c>
      <c r="B8" s="243" t="s">
        <v>255</v>
      </c>
      <c r="C8" s="243">
        <v>780000</v>
      </c>
      <c r="D8" s="243" t="s">
        <v>256</v>
      </c>
      <c r="E8" s="142" t="s">
        <v>257</v>
      </c>
      <c r="F8" s="143" t="s">
        <v>258</v>
      </c>
    </row>
    <row r="9" spans="1:6" ht="30" customHeight="1" thickBot="1">
      <c r="A9" s="234"/>
      <c r="B9" s="238"/>
      <c r="C9" s="238"/>
      <c r="D9" s="238"/>
      <c r="E9" s="96" t="s">
        <v>259</v>
      </c>
      <c r="F9" s="144" t="s">
        <v>260</v>
      </c>
    </row>
    <row r="10" spans="1:6" ht="30" customHeight="1" thickBot="1">
      <c r="A10" s="139">
        <v>2</v>
      </c>
      <c r="B10" s="138" t="s">
        <v>261</v>
      </c>
      <c r="C10" s="138">
        <v>510000</v>
      </c>
      <c r="D10" s="138" t="s">
        <v>262</v>
      </c>
      <c r="E10" s="95" t="s">
        <v>259</v>
      </c>
      <c r="F10" s="143" t="s">
        <v>263</v>
      </c>
    </row>
    <row r="11" spans="1:6" ht="30" customHeight="1">
      <c r="A11" s="233">
        <v>3</v>
      </c>
      <c r="B11" s="237" t="s">
        <v>264</v>
      </c>
      <c r="C11" s="237">
        <v>470000</v>
      </c>
      <c r="D11" s="237" t="s">
        <v>265</v>
      </c>
      <c r="E11" s="93" t="s">
        <v>257</v>
      </c>
      <c r="F11" s="145" t="s">
        <v>266</v>
      </c>
    </row>
    <row r="12" spans="1:6" ht="30" customHeight="1" thickBot="1">
      <c r="A12" s="234"/>
      <c r="B12" s="238"/>
      <c r="C12" s="238"/>
      <c r="D12" s="238"/>
      <c r="E12" s="96" t="s">
        <v>267</v>
      </c>
      <c r="F12" s="146" t="s">
        <v>268</v>
      </c>
    </row>
    <row r="13" spans="1:6" ht="30" customHeight="1" thickBot="1">
      <c r="A13" s="139">
        <v>4</v>
      </c>
      <c r="B13" s="138" t="s">
        <v>269</v>
      </c>
      <c r="C13" s="138">
        <v>420000</v>
      </c>
      <c r="D13" s="138" t="s">
        <v>270</v>
      </c>
      <c r="E13" s="96" t="s">
        <v>267</v>
      </c>
      <c r="F13" s="146" t="s">
        <v>271</v>
      </c>
    </row>
    <row r="14" spans="1:6" ht="30" customHeight="1" thickBot="1">
      <c r="A14" s="97">
        <v>5</v>
      </c>
      <c r="B14" s="98" t="s">
        <v>272</v>
      </c>
      <c r="C14" s="98">
        <v>720000</v>
      </c>
      <c r="D14" s="98" t="s">
        <v>273</v>
      </c>
      <c r="E14" s="99"/>
      <c r="F14" s="147"/>
    </row>
    <row r="15" spans="1:6" ht="30" customHeight="1" thickBot="1">
      <c r="A15" s="139">
        <v>6</v>
      </c>
      <c r="B15" s="138" t="s">
        <v>274</v>
      </c>
      <c r="C15" s="138">
        <v>1330000</v>
      </c>
      <c r="D15" s="138" t="s">
        <v>275</v>
      </c>
      <c r="E15" s="99" t="s">
        <v>259</v>
      </c>
      <c r="F15" s="147" t="s">
        <v>276</v>
      </c>
    </row>
    <row r="16" spans="1:6" ht="30" customHeight="1">
      <c r="A16" s="233">
        <v>7</v>
      </c>
      <c r="B16" s="237" t="s">
        <v>277</v>
      </c>
      <c r="C16" s="237">
        <v>1090000</v>
      </c>
      <c r="D16" s="237" t="s">
        <v>278</v>
      </c>
      <c r="E16" s="93" t="s">
        <v>257</v>
      </c>
      <c r="F16" s="145" t="s">
        <v>279</v>
      </c>
    </row>
    <row r="17" spans="1:6" ht="30" customHeight="1" thickBot="1">
      <c r="A17" s="234"/>
      <c r="B17" s="238"/>
      <c r="C17" s="238"/>
      <c r="D17" s="238"/>
      <c r="E17" s="96" t="s">
        <v>267</v>
      </c>
      <c r="F17" s="146" t="s">
        <v>280</v>
      </c>
    </row>
    <row r="18" spans="1:6" ht="30" customHeight="1" thickBot="1">
      <c r="A18" s="139">
        <v>8</v>
      </c>
      <c r="B18" s="138" t="s">
        <v>281</v>
      </c>
      <c r="C18" s="138">
        <v>680000</v>
      </c>
      <c r="D18" s="98" t="s">
        <v>282</v>
      </c>
      <c r="E18" s="100" t="s">
        <v>267</v>
      </c>
      <c r="F18" s="148" t="s">
        <v>283</v>
      </c>
    </row>
    <row r="19" spans="1:6" ht="30" customHeight="1">
      <c r="A19" s="233">
        <v>9</v>
      </c>
      <c r="B19" s="237" t="s">
        <v>284</v>
      </c>
      <c r="C19" s="237">
        <v>990000</v>
      </c>
      <c r="D19" s="237" t="s">
        <v>278</v>
      </c>
      <c r="E19" s="93" t="s">
        <v>259</v>
      </c>
      <c r="F19" s="145" t="s">
        <v>285</v>
      </c>
    </row>
    <row r="20" spans="1:6" ht="30" customHeight="1" thickBot="1">
      <c r="A20" s="234"/>
      <c r="B20" s="238"/>
      <c r="C20" s="238"/>
      <c r="D20" s="238"/>
      <c r="E20" s="96" t="s">
        <v>267</v>
      </c>
      <c r="F20" s="146" t="s">
        <v>286</v>
      </c>
    </row>
    <row r="21" spans="1:6" ht="30" customHeight="1">
      <c r="A21" s="233">
        <v>10</v>
      </c>
      <c r="B21" s="237" t="s">
        <v>287</v>
      </c>
      <c r="C21" s="237">
        <v>2180000</v>
      </c>
      <c r="D21" s="237" t="s">
        <v>288</v>
      </c>
      <c r="E21" s="93" t="s">
        <v>257</v>
      </c>
      <c r="F21" s="145" t="s">
        <v>258</v>
      </c>
    </row>
    <row r="22" spans="1:6" ht="30" customHeight="1">
      <c r="A22" s="235"/>
      <c r="B22" s="239"/>
      <c r="C22" s="239"/>
      <c r="D22" s="239"/>
      <c r="E22" s="101" t="s">
        <v>259</v>
      </c>
      <c r="F22" s="149" t="s">
        <v>258</v>
      </c>
    </row>
    <row r="23" spans="1:6" ht="30" customHeight="1" thickBot="1">
      <c r="A23" s="234"/>
      <c r="B23" s="238"/>
      <c r="C23" s="238"/>
      <c r="D23" s="238"/>
      <c r="E23" s="96" t="s">
        <v>267</v>
      </c>
      <c r="F23" s="146" t="s">
        <v>289</v>
      </c>
    </row>
    <row r="24" spans="1:6" ht="30" customHeight="1" thickBot="1">
      <c r="A24" s="139">
        <v>11</v>
      </c>
      <c r="B24" s="138" t="s">
        <v>290</v>
      </c>
      <c r="C24" s="138">
        <v>1720000</v>
      </c>
      <c r="D24" s="138" t="s">
        <v>291</v>
      </c>
      <c r="E24" s="102" t="s">
        <v>267</v>
      </c>
      <c r="F24" s="150" t="s">
        <v>292</v>
      </c>
    </row>
    <row r="25" spans="1:6" ht="30" customHeight="1" thickBot="1">
      <c r="A25" s="139">
        <v>12</v>
      </c>
      <c r="B25" s="138" t="s">
        <v>293</v>
      </c>
      <c r="C25" s="138">
        <v>660000</v>
      </c>
      <c r="D25" s="138" t="s">
        <v>262</v>
      </c>
      <c r="E25" s="93" t="s">
        <v>259</v>
      </c>
      <c r="F25" s="145" t="s">
        <v>294</v>
      </c>
    </row>
    <row r="26" spans="1:6" ht="30" customHeight="1">
      <c r="A26" s="233">
        <v>13</v>
      </c>
      <c r="B26" s="237" t="s">
        <v>295</v>
      </c>
      <c r="C26" s="237">
        <v>1940000</v>
      </c>
      <c r="D26" s="237" t="s">
        <v>296</v>
      </c>
      <c r="E26" s="93" t="s">
        <v>257</v>
      </c>
      <c r="F26" s="145" t="s">
        <v>266</v>
      </c>
    </row>
    <row r="27" spans="1:6" ht="30" customHeight="1">
      <c r="A27" s="235"/>
      <c r="B27" s="239"/>
      <c r="C27" s="239"/>
      <c r="D27" s="239"/>
      <c r="E27" s="101" t="s">
        <v>259</v>
      </c>
      <c r="F27" s="149" t="s">
        <v>297</v>
      </c>
    </row>
    <row r="28" spans="1:6" ht="30" customHeight="1" thickBot="1">
      <c r="A28" s="234"/>
      <c r="B28" s="238"/>
      <c r="C28" s="238"/>
      <c r="D28" s="238"/>
      <c r="E28" s="96" t="s">
        <v>267</v>
      </c>
      <c r="F28" s="146" t="s">
        <v>298</v>
      </c>
    </row>
    <row r="29" spans="1:6" ht="30" customHeight="1">
      <c r="A29" s="233">
        <v>14</v>
      </c>
      <c r="B29" s="237" t="s">
        <v>299</v>
      </c>
      <c r="C29" s="237">
        <v>510000</v>
      </c>
      <c r="D29" s="237" t="s">
        <v>300</v>
      </c>
      <c r="E29" s="93" t="s">
        <v>257</v>
      </c>
      <c r="F29" s="145" t="s">
        <v>266</v>
      </c>
    </row>
    <row r="30" spans="1:6" ht="30" customHeight="1" thickBot="1">
      <c r="A30" s="234"/>
      <c r="B30" s="238"/>
      <c r="C30" s="238"/>
      <c r="D30" s="238"/>
      <c r="E30" s="96" t="s">
        <v>259</v>
      </c>
      <c r="F30" s="146" t="s">
        <v>294</v>
      </c>
    </row>
    <row r="31" spans="1:6" ht="30" customHeight="1">
      <c r="A31" s="233">
        <v>15</v>
      </c>
      <c r="B31" s="237" t="s">
        <v>301</v>
      </c>
      <c r="C31" s="237">
        <v>530000</v>
      </c>
      <c r="D31" s="237" t="s">
        <v>273</v>
      </c>
      <c r="E31" s="93" t="s">
        <v>257</v>
      </c>
      <c r="F31" s="145" t="s">
        <v>279</v>
      </c>
    </row>
    <row r="32" spans="1:6" ht="30" customHeight="1">
      <c r="A32" s="235"/>
      <c r="B32" s="239"/>
      <c r="C32" s="239"/>
      <c r="D32" s="239"/>
      <c r="E32" s="95" t="s">
        <v>259</v>
      </c>
      <c r="F32" s="143" t="s">
        <v>302</v>
      </c>
    </row>
    <row r="33" spans="1:6" ht="30" customHeight="1" thickBot="1">
      <c r="A33" s="234"/>
      <c r="B33" s="238"/>
      <c r="C33" s="238"/>
      <c r="D33" s="238"/>
      <c r="E33" s="96" t="s">
        <v>267</v>
      </c>
      <c r="F33" s="146" t="s">
        <v>303</v>
      </c>
    </row>
    <row r="34" spans="1:6" ht="30" customHeight="1" thickBot="1">
      <c r="A34" s="97">
        <v>16</v>
      </c>
      <c r="B34" s="98" t="s">
        <v>304</v>
      </c>
      <c r="C34" s="98">
        <v>1000000</v>
      </c>
      <c r="D34" s="98" t="s">
        <v>305</v>
      </c>
      <c r="E34" s="100" t="s">
        <v>267</v>
      </c>
      <c r="F34" s="148" t="s">
        <v>306</v>
      </c>
    </row>
    <row r="35" spans="1:6" ht="30" customHeight="1" thickBot="1">
      <c r="A35" s="139">
        <v>17</v>
      </c>
      <c r="B35" s="138" t="s">
        <v>307</v>
      </c>
      <c r="C35" s="138">
        <v>1080000</v>
      </c>
      <c r="D35" s="138" t="s">
        <v>308</v>
      </c>
      <c r="E35" s="93" t="s">
        <v>259</v>
      </c>
      <c r="F35" s="145" t="s">
        <v>309</v>
      </c>
    </row>
    <row r="36" spans="1:6" ht="30" customHeight="1">
      <c r="A36" s="233">
        <v>18</v>
      </c>
      <c r="B36" s="237" t="s">
        <v>310</v>
      </c>
      <c r="C36" s="237">
        <v>630000</v>
      </c>
      <c r="D36" s="237" t="s">
        <v>311</v>
      </c>
      <c r="E36" s="99" t="s">
        <v>259</v>
      </c>
      <c r="F36" s="147" t="s">
        <v>312</v>
      </c>
    </row>
    <row r="37" spans="1:6" ht="30" customHeight="1" thickBot="1">
      <c r="A37" s="234"/>
      <c r="B37" s="238"/>
      <c r="C37" s="238"/>
      <c r="D37" s="238"/>
      <c r="E37" s="92" t="s">
        <v>267</v>
      </c>
      <c r="F37" s="144" t="s">
        <v>313</v>
      </c>
    </row>
    <row r="38" spans="1:6" ht="30" customHeight="1">
      <c r="A38" s="233">
        <v>19</v>
      </c>
      <c r="B38" s="237" t="s">
        <v>314</v>
      </c>
      <c r="C38" s="237">
        <v>395000</v>
      </c>
      <c r="D38" s="237" t="s">
        <v>315</v>
      </c>
      <c r="E38" s="99" t="s">
        <v>259</v>
      </c>
      <c r="F38" s="147" t="s">
        <v>316</v>
      </c>
    </row>
    <row r="39" spans="1:6" ht="30" customHeight="1" thickBot="1">
      <c r="A39" s="234"/>
      <c r="B39" s="238"/>
      <c r="C39" s="238"/>
      <c r="D39" s="238"/>
      <c r="E39" s="92" t="s">
        <v>267</v>
      </c>
      <c r="F39" s="144" t="s">
        <v>317</v>
      </c>
    </row>
    <row r="40" spans="1:6" ht="30" customHeight="1" thickBot="1">
      <c r="A40" s="139">
        <v>20</v>
      </c>
      <c r="B40" s="138" t="s">
        <v>318</v>
      </c>
      <c r="C40" s="138">
        <v>240000</v>
      </c>
      <c r="D40" s="138" t="s">
        <v>319</v>
      </c>
      <c r="E40" s="93"/>
      <c r="F40" s="94"/>
    </row>
    <row r="41" spans="1:6" ht="30" customHeight="1" thickBot="1">
      <c r="A41" s="97">
        <v>20</v>
      </c>
      <c r="B41" s="98" t="s">
        <v>320</v>
      </c>
      <c r="C41" s="98">
        <v>9250000</v>
      </c>
      <c r="D41" s="98" t="s">
        <v>428</v>
      </c>
      <c r="E41" s="103" t="s">
        <v>429</v>
      </c>
      <c r="F41" s="264" t="s">
        <v>430</v>
      </c>
    </row>
    <row r="42" spans="1:6" ht="30" customHeight="1" thickBot="1">
      <c r="A42" s="97">
        <v>21</v>
      </c>
      <c r="B42" s="98" t="s">
        <v>321</v>
      </c>
      <c r="C42" s="98">
        <v>2241218</v>
      </c>
      <c r="D42" s="98"/>
      <c r="E42" s="103"/>
      <c r="F42" s="104"/>
    </row>
    <row r="43" spans="1:6" ht="30" customHeight="1" thickBot="1">
      <c r="A43" s="126"/>
      <c r="B43" s="127" t="s">
        <v>251</v>
      </c>
      <c r="C43" s="135">
        <f>SUM(C8:C42)</f>
        <v>29366218</v>
      </c>
      <c r="D43" s="128"/>
      <c r="E43" s="128"/>
      <c r="F43" s="129"/>
    </row>
    <row r="44" spans="1:6" ht="30" customHeight="1" thickBot="1">
      <c r="A44" s="258" t="s">
        <v>16</v>
      </c>
      <c r="B44" s="258"/>
      <c r="C44" s="258"/>
      <c r="D44" s="258"/>
      <c r="E44" s="259"/>
      <c r="F44" s="88"/>
    </row>
    <row r="45" spans="1:6" ht="30" customHeight="1" thickBot="1">
      <c r="A45" s="90" t="s">
        <v>12</v>
      </c>
      <c r="B45" s="121" t="s">
        <v>247</v>
      </c>
      <c r="C45" s="91" t="s">
        <v>69</v>
      </c>
      <c r="D45" s="122" t="s">
        <v>14</v>
      </c>
      <c r="E45" s="241" t="s">
        <v>13</v>
      </c>
      <c r="F45" s="242"/>
    </row>
    <row r="46" spans="1:6" ht="30" customHeight="1" thickTop="1">
      <c r="A46" s="89">
        <v>1</v>
      </c>
      <c r="B46" s="118" t="s">
        <v>176</v>
      </c>
      <c r="C46" s="119" t="s">
        <v>104</v>
      </c>
      <c r="D46" s="120">
        <v>17903840</v>
      </c>
      <c r="E46" s="254"/>
      <c r="F46" s="255"/>
    </row>
    <row r="47" spans="1:6" ht="30" customHeight="1">
      <c r="A47" s="106">
        <v>2</v>
      </c>
      <c r="B47" s="107" t="s">
        <v>177</v>
      </c>
      <c r="C47" s="108" t="s">
        <v>105</v>
      </c>
      <c r="D47" s="109">
        <v>3693600</v>
      </c>
      <c r="E47" s="252"/>
      <c r="F47" s="253"/>
    </row>
    <row r="48" spans="1:6" ht="30" customHeight="1">
      <c r="A48" s="106"/>
      <c r="B48" s="107" t="s">
        <v>322</v>
      </c>
      <c r="C48" s="108" t="s">
        <v>245</v>
      </c>
      <c r="D48" s="109">
        <v>1903600</v>
      </c>
      <c r="E48" s="140"/>
      <c r="F48" s="141"/>
    </row>
    <row r="49" spans="1:6" ht="30" customHeight="1">
      <c r="A49" s="106">
        <v>3</v>
      </c>
      <c r="B49" s="107" t="s">
        <v>175</v>
      </c>
      <c r="C49" s="108" t="s">
        <v>244</v>
      </c>
      <c r="D49" s="109">
        <v>5422170</v>
      </c>
      <c r="E49" s="252"/>
      <c r="F49" s="253"/>
    </row>
    <row r="50" spans="1:6" ht="30" customHeight="1">
      <c r="A50" s="106">
        <v>4</v>
      </c>
      <c r="B50" s="107" t="s">
        <v>248</v>
      </c>
      <c r="C50" s="108" t="s">
        <v>245</v>
      </c>
      <c r="D50" s="110">
        <v>14012060</v>
      </c>
      <c r="E50" s="252"/>
      <c r="F50" s="253"/>
    </row>
    <row r="51" spans="1:6" ht="30" customHeight="1" thickBot="1">
      <c r="A51" s="111"/>
      <c r="B51" s="112" t="s">
        <v>249</v>
      </c>
      <c r="C51" s="112"/>
      <c r="D51" s="113">
        <f>SUM(D46:D50)</f>
        <v>42935270</v>
      </c>
      <c r="E51" s="256"/>
      <c r="F51" s="257"/>
    </row>
    <row r="52" spans="1:6" ht="21.75" customHeight="1" thickBot="1">
      <c r="A52" s="251" t="s">
        <v>250</v>
      </c>
      <c r="B52" s="251"/>
      <c r="C52" s="251"/>
      <c r="D52" s="251"/>
      <c r="E52" s="251"/>
      <c r="F52" s="88"/>
    </row>
    <row r="53" spans="1:6" ht="30" customHeight="1" thickBot="1">
      <c r="A53" s="123" t="s">
        <v>217</v>
      </c>
      <c r="B53" s="124" t="s">
        <v>173</v>
      </c>
      <c r="C53" s="124" t="s">
        <v>174</v>
      </c>
      <c r="D53" s="125" t="s">
        <v>246</v>
      </c>
      <c r="E53" s="88"/>
      <c r="F53" s="88"/>
    </row>
    <row r="54" spans="1:6" ht="30" customHeight="1" thickTop="1">
      <c r="A54" s="153">
        <v>42650</v>
      </c>
      <c r="B54" s="136" t="s">
        <v>323</v>
      </c>
      <c r="C54" s="137">
        <v>129870</v>
      </c>
      <c r="D54" s="162" t="s">
        <v>324</v>
      </c>
      <c r="E54" s="105"/>
      <c r="F54" s="105"/>
    </row>
    <row r="55" spans="1:6" ht="30" customHeight="1">
      <c r="A55" s="151">
        <v>42651</v>
      </c>
      <c r="B55" s="157" t="s">
        <v>325</v>
      </c>
      <c r="C55" s="158">
        <v>675000</v>
      </c>
      <c r="D55" s="107" t="s">
        <v>324</v>
      </c>
      <c r="E55" s="105"/>
      <c r="F55" s="105"/>
    </row>
    <row r="56" spans="1:6" ht="30" customHeight="1">
      <c r="A56" s="151"/>
      <c r="B56" s="157" t="s">
        <v>326</v>
      </c>
      <c r="C56" s="158">
        <v>264000</v>
      </c>
      <c r="D56" s="107" t="s">
        <v>324</v>
      </c>
      <c r="E56" s="105"/>
      <c r="F56" s="105"/>
    </row>
    <row r="57" spans="1:6" ht="30" customHeight="1">
      <c r="A57" s="151"/>
      <c r="B57" s="157" t="s">
        <v>327</v>
      </c>
      <c r="C57" s="158">
        <v>57750</v>
      </c>
      <c r="D57" s="107" t="s">
        <v>324</v>
      </c>
      <c r="E57" s="105"/>
      <c r="F57" s="105"/>
    </row>
    <row r="58" spans="1:6" ht="30" customHeight="1">
      <c r="A58" s="151">
        <v>42653</v>
      </c>
      <c r="B58" s="157" t="s">
        <v>328</v>
      </c>
      <c r="C58" s="159">
        <v>2000500</v>
      </c>
      <c r="D58" s="107" t="s">
        <v>324</v>
      </c>
      <c r="E58" s="105"/>
      <c r="F58" s="105"/>
    </row>
    <row r="59" spans="1:6" ht="30" customHeight="1">
      <c r="A59" s="151"/>
      <c r="B59" s="152" t="s">
        <v>329</v>
      </c>
      <c r="C59" s="160">
        <v>2090000</v>
      </c>
      <c r="D59" s="107" t="s">
        <v>324</v>
      </c>
      <c r="E59" s="105"/>
      <c r="F59" s="105"/>
    </row>
    <row r="60" spans="1:6" ht="30" customHeight="1">
      <c r="A60" s="151"/>
      <c r="B60" s="152" t="s">
        <v>330</v>
      </c>
      <c r="C60" s="160">
        <v>1775500</v>
      </c>
      <c r="D60" s="107" t="s">
        <v>331</v>
      </c>
      <c r="E60" s="105"/>
      <c r="F60" s="105"/>
    </row>
    <row r="61" spans="1:6" ht="30" customHeight="1">
      <c r="A61" s="151"/>
      <c r="B61" s="152" t="s">
        <v>332</v>
      </c>
      <c r="C61" s="160">
        <v>60000</v>
      </c>
      <c r="D61" s="107" t="s">
        <v>333</v>
      </c>
      <c r="E61" s="105"/>
      <c r="F61" s="105"/>
    </row>
    <row r="62" spans="1:6" ht="30" customHeight="1">
      <c r="A62" s="151"/>
      <c r="B62" s="152" t="s">
        <v>334</v>
      </c>
      <c r="C62" s="160">
        <v>55000</v>
      </c>
      <c r="D62" s="107" t="s">
        <v>333</v>
      </c>
      <c r="E62" s="105"/>
      <c r="F62" s="105"/>
    </row>
    <row r="63" spans="1:6" ht="30" customHeight="1">
      <c r="A63" s="151"/>
      <c r="B63" s="152" t="s">
        <v>335</v>
      </c>
      <c r="C63" s="160">
        <v>15000</v>
      </c>
      <c r="D63" s="107" t="s">
        <v>333</v>
      </c>
      <c r="E63" s="105"/>
      <c r="F63" s="105"/>
    </row>
    <row r="64" spans="1:6" ht="30" customHeight="1">
      <c r="A64" s="151"/>
      <c r="B64" s="157" t="s">
        <v>336</v>
      </c>
      <c r="C64" s="160">
        <v>7430</v>
      </c>
      <c r="D64" s="107" t="s">
        <v>324</v>
      </c>
      <c r="E64" s="105"/>
      <c r="F64" s="105"/>
    </row>
    <row r="65" spans="1:6" ht="30" customHeight="1">
      <c r="A65" s="151"/>
      <c r="B65" s="152" t="s">
        <v>337</v>
      </c>
      <c r="C65" s="160">
        <v>174060</v>
      </c>
      <c r="D65" s="107" t="s">
        <v>324</v>
      </c>
      <c r="E65" s="105"/>
      <c r="F65" s="105"/>
    </row>
    <row r="66" spans="1:6" ht="30" customHeight="1">
      <c r="A66" s="151">
        <v>42656</v>
      </c>
      <c r="B66" s="152" t="s">
        <v>338</v>
      </c>
      <c r="C66" s="160">
        <v>66000</v>
      </c>
      <c r="D66" s="107" t="s">
        <v>333</v>
      </c>
      <c r="E66" s="105"/>
      <c r="F66" s="105"/>
    </row>
    <row r="67" spans="1:6" ht="30" customHeight="1">
      <c r="A67" s="151"/>
      <c r="B67" s="152" t="s">
        <v>339</v>
      </c>
      <c r="C67" s="160">
        <v>59900</v>
      </c>
      <c r="D67" s="107" t="s">
        <v>333</v>
      </c>
      <c r="E67" s="105"/>
      <c r="F67" s="105"/>
    </row>
    <row r="68" spans="1:6" ht="30" customHeight="1">
      <c r="A68" s="151"/>
      <c r="B68" s="152" t="s">
        <v>340</v>
      </c>
      <c r="C68" s="160">
        <v>37120</v>
      </c>
      <c r="D68" s="107" t="s">
        <v>333</v>
      </c>
      <c r="E68" s="105"/>
      <c r="F68" s="105"/>
    </row>
    <row r="69" spans="1:6" ht="30" customHeight="1">
      <c r="A69" s="151">
        <v>42657</v>
      </c>
      <c r="B69" s="152" t="s">
        <v>341</v>
      </c>
      <c r="C69" s="160">
        <v>270760</v>
      </c>
      <c r="D69" s="107" t="s">
        <v>342</v>
      </c>
      <c r="E69" s="105"/>
      <c r="F69" s="105"/>
    </row>
    <row r="70" spans="1:6" ht="30" customHeight="1">
      <c r="A70" s="151"/>
      <c r="B70" s="152" t="s">
        <v>343</v>
      </c>
      <c r="C70" s="160">
        <v>270760</v>
      </c>
      <c r="D70" s="107" t="s">
        <v>342</v>
      </c>
      <c r="E70" s="105"/>
      <c r="F70" s="105"/>
    </row>
    <row r="71" spans="1:6" ht="30" customHeight="1">
      <c r="A71" s="151"/>
      <c r="B71" s="152" t="s">
        <v>344</v>
      </c>
      <c r="C71" s="160">
        <v>619380</v>
      </c>
      <c r="D71" s="107" t="s">
        <v>342</v>
      </c>
      <c r="E71" s="105"/>
      <c r="F71" s="105"/>
    </row>
    <row r="72" spans="1:6" ht="30" customHeight="1">
      <c r="A72" s="151"/>
      <c r="B72" s="152" t="s">
        <v>345</v>
      </c>
      <c r="C72" s="160">
        <v>348120</v>
      </c>
      <c r="D72" s="107" t="s">
        <v>342</v>
      </c>
      <c r="E72" s="105"/>
      <c r="F72" s="105"/>
    </row>
    <row r="73" spans="1:6" ht="30" customHeight="1">
      <c r="A73" s="151"/>
      <c r="B73" s="152" t="s">
        <v>346</v>
      </c>
      <c r="C73" s="160">
        <v>309440</v>
      </c>
      <c r="D73" s="107" t="s">
        <v>342</v>
      </c>
      <c r="E73" s="105"/>
      <c r="F73" s="105"/>
    </row>
    <row r="74" spans="1:6" ht="30" customHeight="1">
      <c r="A74" s="151"/>
      <c r="B74" s="152" t="s">
        <v>347</v>
      </c>
      <c r="C74" s="160">
        <v>309440</v>
      </c>
      <c r="D74" s="107" t="s">
        <v>342</v>
      </c>
      <c r="E74" s="105"/>
      <c r="F74" s="105"/>
    </row>
    <row r="75" spans="1:6" ht="30" customHeight="1">
      <c r="A75" s="151"/>
      <c r="B75" s="152" t="s">
        <v>348</v>
      </c>
      <c r="C75" s="160">
        <v>320000</v>
      </c>
      <c r="D75" s="107" t="s">
        <v>342</v>
      </c>
      <c r="E75" s="105"/>
      <c r="F75" s="105"/>
    </row>
    <row r="76" spans="1:6" ht="30" customHeight="1">
      <c r="A76" s="151"/>
      <c r="B76" s="152" t="s">
        <v>349</v>
      </c>
      <c r="C76" s="160">
        <v>270760</v>
      </c>
      <c r="D76" s="107" t="s">
        <v>342</v>
      </c>
      <c r="E76" s="105"/>
      <c r="F76" s="105"/>
    </row>
    <row r="77" spans="1:6" ht="30" customHeight="1">
      <c r="A77" s="151"/>
      <c r="B77" s="152" t="s">
        <v>350</v>
      </c>
      <c r="C77" s="160">
        <v>367460</v>
      </c>
      <c r="D77" s="107" t="s">
        <v>342</v>
      </c>
      <c r="E77" s="105"/>
      <c r="F77" s="105"/>
    </row>
    <row r="78" spans="1:6" ht="30" customHeight="1">
      <c r="A78" s="151"/>
      <c r="B78" s="152" t="s">
        <v>351</v>
      </c>
      <c r="C78" s="160">
        <v>367460</v>
      </c>
      <c r="D78" s="107" t="s">
        <v>342</v>
      </c>
      <c r="E78" s="105"/>
      <c r="F78" s="105"/>
    </row>
    <row r="79" spans="1:6" ht="30" customHeight="1">
      <c r="A79" s="151"/>
      <c r="B79" s="152" t="s">
        <v>352</v>
      </c>
      <c r="C79" s="160">
        <v>309440</v>
      </c>
      <c r="D79" s="107" t="s">
        <v>342</v>
      </c>
      <c r="E79" s="105"/>
      <c r="F79" s="105"/>
    </row>
    <row r="80" spans="1:6" ht="30" customHeight="1">
      <c r="A80" s="151"/>
      <c r="B80" s="152" t="s">
        <v>353</v>
      </c>
      <c r="C80" s="160">
        <v>309440</v>
      </c>
      <c r="D80" s="107" t="s">
        <v>342</v>
      </c>
      <c r="E80" s="105"/>
      <c r="F80" s="105"/>
    </row>
    <row r="81" spans="1:6" ht="30" customHeight="1">
      <c r="A81" s="151"/>
      <c r="B81" s="152" t="s">
        <v>354</v>
      </c>
      <c r="C81" s="160">
        <v>309940</v>
      </c>
      <c r="D81" s="107" t="s">
        <v>342</v>
      </c>
      <c r="E81" s="105"/>
      <c r="F81" s="105"/>
    </row>
    <row r="82" spans="1:6" ht="30" customHeight="1">
      <c r="A82" s="151"/>
      <c r="B82" s="152" t="s">
        <v>355</v>
      </c>
      <c r="C82" s="160">
        <v>232080</v>
      </c>
      <c r="D82" s="107" t="s">
        <v>342</v>
      </c>
      <c r="E82" s="105"/>
      <c r="F82" s="105"/>
    </row>
    <row r="83" spans="1:6" ht="30" customHeight="1">
      <c r="A83" s="151"/>
      <c r="B83" s="152" t="s">
        <v>356</v>
      </c>
      <c r="C83" s="160">
        <v>270760</v>
      </c>
      <c r="D83" s="107" t="s">
        <v>342</v>
      </c>
      <c r="E83" s="105"/>
      <c r="F83" s="105"/>
    </row>
    <row r="84" spans="1:6" ht="30" customHeight="1">
      <c r="A84" s="151"/>
      <c r="B84" s="152" t="s">
        <v>357</v>
      </c>
      <c r="C84" s="160">
        <v>270760</v>
      </c>
      <c r="D84" s="107" t="s">
        <v>342</v>
      </c>
      <c r="E84" s="105"/>
      <c r="F84" s="105"/>
    </row>
    <row r="85" spans="1:6" ht="30" customHeight="1">
      <c r="A85" s="151"/>
      <c r="B85" s="152" t="s">
        <v>358</v>
      </c>
      <c r="C85" s="160">
        <v>116040</v>
      </c>
      <c r="D85" s="107" t="s">
        <v>342</v>
      </c>
      <c r="E85" s="105"/>
      <c r="F85" s="105"/>
    </row>
    <row r="86" spans="1:6" ht="30" customHeight="1">
      <c r="A86" s="151"/>
      <c r="B86" s="152" t="s">
        <v>359</v>
      </c>
      <c r="C86" s="160">
        <v>154720</v>
      </c>
      <c r="D86" s="107" t="s">
        <v>342</v>
      </c>
      <c r="E86" s="114"/>
      <c r="F86" s="115"/>
    </row>
    <row r="87" spans="1:6" ht="30" customHeight="1">
      <c r="A87" s="151"/>
      <c r="B87" s="152" t="s">
        <v>360</v>
      </c>
      <c r="C87" s="160">
        <v>662950</v>
      </c>
      <c r="D87" s="107" t="s">
        <v>361</v>
      </c>
      <c r="E87" s="105"/>
      <c r="F87" s="105"/>
    </row>
    <row r="88" spans="1:6" ht="30" customHeight="1">
      <c r="A88" s="151"/>
      <c r="B88" s="152" t="s">
        <v>362</v>
      </c>
      <c r="C88" s="160">
        <v>568250</v>
      </c>
      <c r="D88" s="107" t="s">
        <v>361</v>
      </c>
      <c r="E88" s="105"/>
      <c r="F88" s="105"/>
    </row>
    <row r="89" spans="1:6" ht="30" customHeight="1">
      <c r="A89" s="151">
        <v>42660</v>
      </c>
      <c r="B89" s="152" t="s">
        <v>363</v>
      </c>
      <c r="C89" s="160">
        <v>96000</v>
      </c>
      <c r="D89" s="107" t="s">
        <v>333</v>
      </c>
      <c r="E89" s="105"/>
      <c r="F89" s="105"/>
    </row>
    <row r="90" spans="1:6" ht="30" customHeight="1">
      <c r="A90" s="151"/>
      <c r="B90" s="152" t="s">
        <v>364</v>
      </c>
      <c r="C90" s="160">
        <v>310750</v>
      </c>
      <c r="D90" s="107" t="s">
        <v>333</v>
      </c>
      <c r="E90" s="105"/>
      <c r="F90" s="105"/>
    </row>
    <row r="91" spans="1:6" ht="30" customHeight="1">
      <c r="A91" s="151"/>
      <c r="B91" s="152" t="s">
        <v>365</v>
      </c>
      <c r="C91" s="160">
        <v>20000</v>
      </c>
      <c r="D91" s="107" t="s">
        <v>333</v>
      </c>
      <c r="E91" s="105"/>
      <c r="F91" s="105"/>
    </row>
    <row r="92" spans="1:6" ht="30" customHeight="1">
      <c r="A92" s="151"/>
      <c r="B92" s="152" t="s">
        <v>366</v>
      </c>
      <c r="C92" s="160">
        <v>1000000</v>
      </c>
      <c r="D92" s="107" t="s">
        <v>324</v>
      </c>
      <c r="E92" s="105"/>
      <c r="F92" s="105"/>
    </row>
    <row r="93" spans="1:6" ht="30" customHeight="1">
      <c r="A93" s="151">
        <v>42668</v>
      </c>
      <c r="B93" s="152" t="s">
        <v>367</v>
      </c>
      <c r="C93" s="160">
        <v>31900</v>
      </c>
      <c r="D93" s="107" t="s">
        <v>333</v>
      </c>
      <c r="E93" s="105"/>
      <c r="F93" s="105"/>
    </row>
    <row r="94" spans="1:6" ht="30" customHeight="1">
      <c r="A94" s="151"/>
      <c r="B94" s="152" t="s">
        <v>368</v>
      </c>
      <c r="C94" s="160">
        <v>27760</v>
      </c>
      <c r="D94" s="107" t="s">
        <v>333</v>
      </c>
      <c r="E94" s="105"/>
      <c r="F94" s="105"/>
    </row>
    <row r="95" spans="1:6" ht="30" customHeight="1">
      <c r="A95" s="151"/>
      <c r="B95" s="152" t="s">
        <v>368</v>
      </c>
      <c r="C95" s="160">
        <v>26380</v>
      </c>
      <c r="D95" s="107" t="s">
        <v>333</v>
      </c>
      <c r="E95" s="105"/>
      <c r="F95" s="105"/>
    </row>
    <row r="96" spans="1:6" ht="30" customHeight="1">
      <c r="A96" s="151"/>
      <c r="B96" s="152" t="s">
        <v>368</v>
      </c>
      <c r="C96" s="160">
        <v>95830</v>
      </c>
      <c r="D96" s="107" t="s">
        <v>333</v>
      </c>
      <c r="E96" s="105"/>
      <c r="F96" s="105"/>
    </row>
    <row r="97" spans="1:6" ht="30" customHeight="1">
      <c r="A97" s="151">
        <v>42674</v>
      </c>
      <c r="B97" s="152" t="s">
        <v>369</v>
      </c>
      <c r="C97" s="160">
        <v>5720</v>
      </c>
      <c r="D97" s="107" t="s">
        <v>333</v>
      </c>
      <c r="E97" s="105"/>
      <c r="F97" s="105"/>
    </row>
    <row r="98" spans="1:6" ht="30" customHeight="1">
      <c r="A98" s="151"/>
      <c r="B98" s="152" t="s">
        <v>370</v>
      </c>
      <c r="C98" s="160">
        <v>16320</v>
      </c>
      <c r="D98" s="107" t="s">
        <v>324</v>
      </c>
      <c r="E98" s="105"/>
      <c r="F98" s="105"/>
    </row>
    <row r="99" spans="1:6" ht="30" customHeight="1">
      <c r="A99" s="151"/>
      <c r="B99" s="152" t="s">
        <v>370</v>
      </c>
      <c r="C99" s="160">
        <v>163200</v>
      </c>
      <c r="D99" s="107" t="s">
        <v>324</v>
      </c>
      <c r="E99" s="105"/>
      <c r="F99" s="105"/>
    </row>
    <row r="100" spans="1:6" ht="30" customHeight="1">
      <c r="A100" s="151">
        <v>42678</v>
      </c>
      <c r="B100" s="152" t="s">
        <v>371</v>
      </c>
      <c r="C100" s="160">
        <v>34200</v>
      </c>
      <c r="D100" s="107" t="s">
        <v>324</v>
      </c>
      <c r="E100" s="105"/>
      <c r="F100" s="105"/>
    </row>
    <row r="101" spans="1:6" ht="30" customHeight="1">
      <c r="A101" s="151">
        <v>42681</v>
      </c>
      <c r="B101" s="152" t="s">
        <v>372</v>
      </c>
      <c r="C101" s="160">
        <v>168940</v>
      </c>
      <c r="D101" s="107" t="s">
        <v>324</v>
      </c>
      <c r="E101" s="105"/>
      <c r="F101" s="105"/>
    </row>
    <row r="102" spans="1:6" ht="30" customHeight="1">
      <c r="A102" s="151"/>
      <c r="B102" s="152" t="s">
        <v>373</v>
      </c>
      <c r="C102" s="160">
        <v>22000</v>
      </c>
      <c r="D102" s="107" t="s">
        <v>324</v>
      </c>
      <c r="E102" s="105"/>
      <c r="F102" s="105"/>
    </row>
    <row r="103" spans="1:6" ht="30" customHeight="1">
      <c r="A103" s="151">
        <v>42684</v>
      </c>
      <c r="B103" s="152" t="s">
        <v>374</v>
      </c>
      <c r="C103" s="160">
        <v>40000</v>
      </c>
      <c r="D103" s="107" t="s">
        <v>324</v>
      </c>
      <c r="E103" s="105"/>
      <c r="F103" s="105"/>
    </row>
    <row r="104" spans="1:6" ht="30" customHeight="1">
      <c r="A104" s="151"/>
      <c r="B104" s="152" t="s">
        <v>375</v>
      </c>
      <c r="C104" s="160">
        <v>80000</v>
      </c>
      <c r="D104" s="107" t="s">
        <v>324</v>
      </c>
      <c r="E104" s="105"/>
      <c r="F104" s="105"/>
    </row>
    <row r="105" spans="1:6" ht="30" customHeight="1">
      <c r="A105" s="151"/>
      <c r="B105" s="152" t="s">
        <v>376</v>
      </c>
      <c r="C105" s="160">
        <v>20000</v>
      </c>
      <c r="D105" s="107" t="s">
        <v>324</v>
      </c>
      <c r="E105" s="105"/>
      <c r="F105" s="105"/>
    </row>
    <row r="106" spans="1:6" ht="30" customHeight="1">
      <c r="A106" s="151"/>
      <c r="B106" s="152" t="s">
        <v>377</v>
      </c>
      <c r="C106" s="160">
        <v>264000</v>
      </c>
      <c r="D106" s="107" t="s">
        <v>324</v>
      </c>
      <c r="E106" s="105"/>
      <c r="F106" s="105"/>
    </row>
    <row r="107" spans="1:6" ht="30" customHeight="1">
      <c r="A107" s="151"/>
      <c r="B107" s="152" t="s">
        <v>378</v>
      </c>
      <c r="C107" s="160">
        <v>168000</v>
      </c>
      <c r="D107" s="107" t="s">
        <v>333</v>
      </c>
      <c r="E107" s="105"/>
      <c r="F107" s="105"/>
    </row>
    <row r="108" spans="1:6" ht="30" customHeight="1">
      <c r="A108" s="151"/>
      <c r="B108" s="154" t="s">
        <v>379</v>
      </c>
      <c r="C108" s="160">
        <v>160000</v>
      </c>
      <c r="D108" s="107" t="s">
        <v>333</v>
      </c>
      <c r="E108" s="105"/>
      <c r="F108" s="105"/>
    </row>
    <row r="109" spans="1:6" ht="30" customHeight="1">
      <c r="A109" s="151"/>
      <c r="B109" s="152" t="s">
        <v>380</v>
      </c>
      <c r="C109" s="160">
        <v>550000</v>
      </c>
      <c r="D109" s="107" t="s">
        <v>333</v>
      </c>
      <c r="E109" s="105"/>
      <c r="F109" s="105"/>
    </row>
    <row r="110" spans="1:6" ht="30" customHeight="1">
      <c r="A110" s="151"/>
      <c r="B110" s="155" t="s">
        <v>381</v>
      </c>
      <c r="C110" s="160">
        <v>110000</v>
      </c>
      <c r="D110" s="107" t="s">
        <v>333</v>
      </c>
      <c r="E110" s="105"/>
      <c r="F110" s="105"/>
    </row>
    <row r="111" spans="1:6" ht="30" customHeight="1">
      <c r="A111" s="151"/>
      <c r="B111" s="155" t="s">
        <v>382</v>
      </c>
      <c r="C111" s="160">
        <v>924000</v>
      </c>
      <c r="D111" s="107" t="s">
        <v>333</v>
      </c>
      <c r="E111" s="105"/>
      <c r="F111" s="105"/>
    </row>
    <row r="112" spans="1:6" ht="30" customHeight="1">
      <c r="A112" s="151"/>
      <c r="B112" s="152" t="s">
        <v>337</v>
      </c>
      <c r="C112" s="160">
        <v>172310</v>
      </c>
      <c r="D112" s="107" t="s">
        <v>324</v>
      </c>
      <c r="E112" s="105"/>
      <c r="F112" s="105"/>
    </row>
    <row r="113" spans="1:6" ht="30" customHeight="1">
      <c r="A113" s="151">
        <v>42688</v>
      </c>
      <c r="B113" s="152" t="s">
        <v>383</v>
      </c>
      <c r="C113" s="160">
        <v>15000</v>
      </c>
      <c r="D113" s="107" t="s">
        <v>333</v>
      </c>
      <c r="E113" s="105"/>
      <c r="F113" s="105"/>
    </row>
    <row r="114" spans="1:6" ht="30" customHeight="1">
      <c r="A114" s="151">
        <v>42689</v>
      </c>
      <c r="B114" s="152" t="s">
        <v>341</v>
      </c>
      <c r="C114" s="160">
        <v>309440</v>
      </c>
      <c r="D114" s="107" t="s">
        <v>342</v>
      </c>
      <c r="E114" s="105"/>
      <c r="F114" s="105"/>
    </row>
    <row r="115" spans="1:6" ht="30" customHeight="1">
      <c r="A115" s="151"/>
      <c r="B115" s="152" t="s">
        <v>343</v>
      </c>
      <c r="C115" s="160">
        <v>309440</v>
      </c>
      <c r="D115" s="107" t="s">
        <v>342</v>
      </c>
      <c r="E115" s="105"/>
      <c r="F115" s="105"/>
    </row>
    <row r="116" spans="1:6" ht="30" customHeight="1">
      <c r="A116" s="151"/>
      <c r="B116" s="152" t="s">
        <v>344</v>
      </c>
      <c r="C116" s="160">
        <v>696740</v>
      </c>
      <c r="D116" s="107" t="s">
        <v>342</v>
      </c>
      <c r="E116" s="105"/>
      <c r="F116" s="105"/>
    </row>
    <row r="117" spans="1:6" ht="30" customHeight="1">
      <c r="A117" s="151"/>
      <c r="B117" s="152" t="s">
        <v>345</v>
      </c>
      <c r="C117" s="160">
        <v>348120</v>
      </c>
      <c r="D117" s="107" t="s">
        <v>342</v>
      </c>
      <c r="E117" s="105"/>
      <c r="F117" s="105"/>
    </row>
    <row r="118" spans="1:6" ht="30" customHeight="1">
      <c r="A118" s="151"/>
      <c r="B118" s="152" t="s">
        <v>346</v>
      </c>
      <c r="C118" s="160">
        <v>309440</v>
      </c>
      <c r="D118" s="107" t="s">
        <v>342</v>
      </c>
      <c r="E118" s="105"/>
      <c r="F118" s="105"/>
    </row>
    <row r="119" spans="1:6" ht="30" customHeight="1">
      <c r="A119" s="151"/>
      <c r="B119" s="152" t="s">
        <v>347</v>
      </c>
      <c r="C119" s="160">
        <v>309440</v>
      </c>
      <c r="D119" s="107" t="s">
        <v>342</v>
      </c>
      <c r="E119" s="105"/>
      <c r="F119" s="105"/>
    </row>
    <row r="120" spans="1:6" ht="30" customHeight="1">
      <c r="A120" s="151"/>
      <c r="B120" s="152" t="s">
        <v>348</v>
      </c>
      <c r="C120" s="160">
        <v>320000</v>
      </c>
      <c r="D120" s="107" t="s">
        <v>342</v>
      </c>
      <c r="E120" s="105"/>
      <c r="F120" s="105"/>
    </row>
    <row r="121" spans="1:6" ht="30" customHeight="1">
      <c r="A121" s="151"/>
      <c r="B121" s="152" t="s">
        <v>349</v>
      </c>
      <c r="C121" s="160">
        <v>348120</v>
      </c>
      <c r="D121" s="107" t="s">
        <v>342</v>
      </c>
      <c r="E121" s="105"/>
      <c r="F121" s="105"/>
    </row>
    <row r="122" spans="1:6" ht="30" customHeight="1">
      <c r="A122" s="151"/>
      <c r="B122" s="152" t="s">
        <v>350</v>
      </c>
      <c r="C122" s="160">
        <v>386800</v>
      </c>
      <c r="D122" s="107" t="s">
        <v>342</v>
      </c>
      <c r="E122" s="105"/>
      <c r="F122" s="105"/>
    </row>
    <row r="123" spans="1:6" ht="30" customHeight="1">
      <c r="A123" s="151"/>
      <c r="B123" s="152" t="s">
        <v>351</v>
      </c>
      <c r="C123" s="160">
        <v>386800</v>
      </c>
      <c r="D123" s="107" t="s">
        <v>342</v>
      </c>
      <c r="E123" s="105"/>
      <c r="F123" s="105"/>
    </row>
    <row r="124" spans="1:6" ht="30" customHeight="1">
      <c r="A124" s="151"/>
      <c r="B124" s="152" t="s">
        <v>352</v>
      </c>
      <c r="C124" s="160">
        <v>309440</v>
      </c>
      <c r="D124" s="107" t="s">
        <v>342</v>
      </c>
      <c r="E124" s="105"/>
      <c r="F124" s="105"/>
    </row>
    <row r="125" spans="1:6" ht="30" customHeight="1">
      <c r="A125" s="151"/>
      <c r="B125" s="152" t="s">
        <v>353</v>
      </c>
      <c r="C125" s="160">
        <v>309440</v>
      </c>
      <c r="D125" s="107" t="s">
        <v>342</v>
      </c>
      <c r="E125" s="105"/>
      <c r="F125" s="105"/>
    </row>
    <row r="126" spans="1:6" ht="30" customHeight="1">
      <c r="A126" s="151"/>
      <c r="B126" s="152" t="s">
        <v>354</v>
      </c>
      <c r="C126" s="160">
        <v>309440</v>
      </c>
      <c r="D126" s="107" t="s">
        <v>342</v>
      </c>
      <c r="E126" s="105"/>
      <c r="F126" s="105"/>
    </row>
    <row r="127" spans="1:6" ht="30" customHeight="1">
      <c r="A127" s="151"/>
      <c r="B127" s="152" t="s">
        <v>355</v>
      </c>
      <c r="C127" s="160">
        <v>309440</v>
      </c>
      <c r="D127" s="107" t="s">
        <v>342</v>
      </c>
      <c r="E127" s="105"/>
      <c r="F127" s="105"/>
    </row>
    <row r="128" spans="1:6" ht="30" customHeight="1">
      <c r="A128" s="151"/>
      <c r="B128" s="152" t="s">
        <v>356</v>
      </c>
      <c r="C128" s="160">
        <v>309440</v>
      </c>
      <c r="D128" s="107" t="s">
        <v>342</v>
      </c>
      <c r="E128" s="105"/>
      <c r="F128" s="105"/>
    </row>
    <row r="129" spans="1:6" ht="30" customHeight="1">
      <c r="A129" s="151"/>
      <c r="B129" s="152" t="s">
        <v>357</v>
      </c>
      <c r="C129" s="160">
        <v>309440</v>
      </c>
      <c r="D129" s="107" t="s">
        <v>342</v>
      </c>
      <c r="E129" s="105"/>
      <c r="F129" s="105"/>
    </row>
    <row r="130" spans="1:6" ht="30" customHeight="1">
      <c r="A130" s="151"/>
      <c r="B130" s="152" t="s">
        <v>358</v>
      </c>
      <c r="C130" s="160">
        <v>154720</v>
      </c>
      <c r="D130" s="107" t="s">
        <v>342</v>
      </c>
      <c r="E130" s="105"/>
      <c r="F130" s="105"/>
    </row>
    <row r="131" spans="1:6" ht="30" customHeight="1">
      <c r="A131" s="151"/>
      <c r="B131" s="152" t="s">
        <v>384</v>
      </c>
      <c r="C131" s="160">
        <v>154720</v>
      </c>
      <c r="D131" s="107" t="s">
        <v>342</v>
      </c>
      <c r="E131" s="105"/>
      <c r="F131" s="105"/>
    </row>
    <row r="132" spans="1:6" ht="30" customHeight="1">
      <c r="A132" s="151"/>
      <c r="B132" s="152" t="s">
        <v>359</v>
      </c>
      <c r="C132" s="160">
        <v>154720</v>
      </c>
      <c r="D132" s="107" t="s">
        <v>342</v>
      </c>
      <c r="E132" s="105"/>
      <c r="F132" s="105"/>
    </row>
    <row r="133" spans="1:6" ht="30" customHeight="1">
      <c r="A133" s="151"/>
      <c r="B133" s="152" t="s">
        <v>360</v>
      </c>
      <c r="C133" s="160">
        <v>662950</v>
      </c>
      <c r="D133" s="107" t="s">
        <v>361</v>
      </c>
      <c r="E133" s="105"/>
      <c r="F133" s="105"/>
    </row>
    <row r="134" spans="1:6" ht="30" customHeight="1">
      <c r="A134" s="151"/>
      <c r="B134" s="152" t="s">
        <v>362</v>
      </c>
      <c r="C134" s="160">
        <v>568250</v>
      </c>
      <c r="D134" s="107" t="s">
        <v>361</v>
      </c>
      <c r="E134" s="105"/>
      <c r="F134" s="105"/>
    </row>
    <row r="135" spans="1:6" ht="30" customHeight="1">
      <c r="A135" s="151">
        <v>42690</v>
      </c>
      <c r="B135" s="152" t="s">
        <v>385</v>
      </c>
      <c r="C135" s="160">
        <v>78200</v>
      </c>
      <c r="D135" s="107" t="s">
        <v>333</v>
      </c>
      <c r="E135" s="105"/>
      <c r="F135" s="105"/>
    </row>
    <row r="136" spans="1:6" ht="30" customHeight="1">
      <c r="A136" s="151"/>
      <c r="B136" s="152" t="s">
        <v>385</v>
      </c>
      <c r="C136" s="160">
        <v>-78200</v>
      </c>
      <c r="D136" s="107" t="s">
        <v>333</v>
      </c>
      <c r="E136" s="105"/>
      <c r="F136" s="105"/>
    </row>
    <row r="137" spans="1:6" ht="30" customHeight="1">
      <c r="A137" s="151"/>
      <c r="B137" s="152" t="s">
        <v>385</v>
      </c>
      <c r="C137" s="160">
        <v>83200</v>
      </c>
      <c r="D137" s="107" t="s">
        <v>333</v>
      </c>
      <c r="E137" s="105"/>
      <c r="F137" s="105"/>
    </row>
    <row r="138" spans="1:6" ht="30" customHeight="1">
      <c r="A138" s="151"/>
      <c r="B138" s="152" t="s">
        <v>385</v>
      </c>
      <c r="C138" s="160">
        <v>-83200</v>
      </c>
      <c r="D138" s="107" t="s">
        <v>333</v>
      </c>
      <c r="E138" s="105"/>
      <c r="F138" s="105"/>
    </row>
    <row r="139" spans="1:6" ht="30" customHeight="1">
      <c r="A139" s="151"/>
      <c r="B139" s="152" t="s">
        <v>385</v>
      </c>
      <c r="C139" s="160">
        <v>85250</v>
      </c>
      <c r="D139" s="107" t="s">
        <v>333</v>
      </c>
      <c r="E139" s="105"/>
      <c r="F139" s="105"/>
    </row>
    <row r="140" spans="1:6" ht="30" customHeight="1">
      <c r="A140" s="151">
        <v>42692</v>
      </c>
      <c r="B140" s="152" t="s">
        <v>386</v>
      </c>
      <c r="C140" s="160">
        <v>650000</v>
      </c>
      <c r="D140" s="107" t="s">
        <v>333</v>
      </c>
      <c r="E140" s="105"/>
      <c r="F140" s="105"/>
    </row>
    <row r="141" spans="1:6" ht="30" customHeight="1">
      <c r="A141" s="151">
        <v>42695</v>
      </c>
      <c r="B141" s="152" t="s">
        <v>387</v>
      </c>
      <c r="C141" s="160">
        <v>40000</v>
      </c>
      <c r="D141" s="107" t="s">
        <v>324</v>
      </c>
      <c r="E141" s="105"/>
      <c r="F141" s="105"/>
    </row>
    <row r="142" spans="1:6" ht="30" customHeight="1">
      <c r="A142" s="151"/>
      <c r="B142" s="152" t="s">
        <v>335</v>
      </c>
      <c r="C142" s="160">
        <v>20000</v>
      </c>
      <c r="D142" s="107" t="s">
        <v>333</v>
      </c>
      <c r="E142" s="105"/>
      <c r="F142" s="105"/>
    </row>
    <row r="143" spans="1:6" ht="30" customHeight="1">
      <c r="A143" s="151"/>
      <c r="B143" s="152" t="s">
        <v>388</v>
      </c>
      <c r="C143" s="160">
        <v>105000</v>
      </c>
      <c r="D143" s="107" t="s">
        <v>333</v>
      </c>
      <c r="E143" s="105"/>
      <c r="F143" s="105"/>
    </row>
    <row r="144" spans="1:6" ht="30" customHeight="1">
      <c r="A144" s="151"/>
      <c r="B144" s="152" t="s">
        <v>389</v>
      </c>
      <c r="C144" s="160">
        <v>128100</v>
      </c>
      <c r="D144" s="107" t="s">
        <v>331</v>
      </c>
      <c r="E144" s="105"/>
      <c r="F144" s="105"/>
    </row>
    <row r="145" spans="1:6" ht="30" customHeight="1">
      <c r="A145" s="151">
        <v>42698</v>
      </c>
      <c r="B145" s="152" t="s">
        <v>390</v>
      </c>
      <c r="C145" s="160">
        <v>156000</v>
      </c>
      <c r="D145" s="107" t="s">
        <v>324</v>
      </c>
      <c r="E145" s="105"/>
      <c r="F145" s="105"/>
    </row>
    <row r="146" spans="1:6" ht="30" customHeight="1">
      <c r="A146" s="151"/>
      <c r="B146" s="152" t="s">
        <v>391</v>
      </c>
      <c r="C146" s="160">
        <v>50000</v>
      </c>
      <c r="D146" s="107" t="s">
        <v>333</v>
      </c>
      <c r="E146" s="105"/>
      <c r="F146" s="105"/>
    </row>
    <row r="147" spans="1:6" ht="30" customHeight="1">
      <c r="A147" s="151">
        <v>42699</v>
      </c>
      <c r="B147" s="152" t="s">
        <v>338</v>
      </c>
      <c r="C147" s="160">
        <v>66000</v>
      </c>
      <c r="D147" s="107" t="s">
        <v>333</v>
      </c>
      <c r="E147" s="105"/>
      <c r="F147" s="105"/>
    </row>
    <row r="148" spans="1:6" ht="30" customHeight="1">
      <c r="A148" s="151"/>
      <c r="B148" s="152" t="s">
        <v>369</v>
      </c>
      <c r="C148" s="160">
        <v>5800</v>
      </c>
      <c r="D148" s="107" t="s">
        <v>333</v>
      </c>
      <c r="E148" s="105"/>
      <c r="F148" s="105"/>
    </row>
    <row r="149" spans="1:6" ht="30" customHeight="1">
      <c r="A149" s="151"/>
      <c r="B149" s="152" t="s">
        <v>392</v>
      </c>
      <c r="C149" s="160">
        <v>30700</v>
      </c>
      <c r="D149" s="107" t="s">
        <v>333</v>
      </c>
      <c r="E149" s="105"/>
      <c r="F149" s="105"/>
    </row>
    <row r="150" spans="1:6" ht="30" customHeight="1">
      <c r="A150" s="151"/>
      <c r="B150" s="152" t="s">
        <v>340</v>
      </c>
      <c r="C150" s="160">
        <v>37120</v>
      </c>
      <c r="D150" s="107" t="s">
        <v>333</v>
      </c>
      <c r="E150" s="105"/>
      <c r="F150" s="105"/>
    </row>
    <row r="151" spans="1:6" ht="30" customHeight="1">
      <c r="A151" s="151"/>
      <c r="B151" s="152" t="s">
        <v>339</v>
      </c>
      <c r="C151" s="160">
        <v>59900</v>
      </c>
      <c r="D151" s="107" t="s">
        <v>333</v>
      </c>
      <c r="E151" s="105"/>
      <c r="F151" s="105"/>
    </row>
    <row r="152" spans="1:6" ht="30" customHeight="1">
      <c r="A152" s="151"/>
      <c r="B152" s="152" t="s">
        <v>367</v>
      </c>
      <c r="C152" s="160">
        <v>31900</v>
      </c>
      <c r="D152" s="107" t="s">
        <v>333</v>
      </c>
      <c r="E152" s="105"/>
      <c r="F152" s="105"/>
    </row>
    <row r="153" spans="1:6" ht="30" customHeight="1">
      <c r="A153" s="151"/>
      <c r="B153" s="152" t="s">
        <v>368</v>
      </c>
      <c r="C153" s="160">
        <v>27760</v>
      </c>
      <c r="D153" s="107" t="s">
        <v>333</v>
      </c>
      <c r="E153" s="105"/>
      <c r="F153" s="105"/>
    </row>
    <row r="154" spans="1:6" ht="30" customHeight="1">
      <c r="A154" s="151"/>
      <c r="B154" s="152" t="s">
        <v>368</v>
      </c>
      <c r="C154" s="160">
        <v>95830</v>
      </c>
      <c r="D154" s="107" t="s">
        <v>333</v>
      </c>
      <c r="E154" s="105"/>
      <c r="F154" s="105"/>
    </row>
    <row r="155" spans="1:6" ht="30" customHeight="1">
      <c r="A155" s="151"/>
      <c r="B155" s="152" t="s">
        <v>368</v>
      </c>
      <c r="C155" s="160">
        <v>26380</v>
      </c>
      <c r="D155" s="107" t="s">
        <v>333</v>
      </c>
      <c r="E155" s="105"/>
      <c r="F155" s="105"/>
    </row>
    <row r="156" spans="1:6" ht="30" customHeight="1">
      <c r="A156" s="151">
        <v>42703</v>
      </c>
      <c r="B156" s="152" t="s">
        <v>370</v>
      </c>
      <c r="C156" s="160">
        <v>200640</v>
      </c>
      <c r="D156" s="107" t="s">
        <v>324</v>
      </c>
      <c r="E156" s="105"/>
      <c r="F156" s="105"/>
    </row>
    <row r="157" spans="1:6" ht="30" customHeight="1">
      <c r="A157" s="151">
        <v>42704</v>
      </c>
      <c r="B157" s="152" t="s">
        <v>393</v>
      </c>
      <c r="C157" s="160">
        <v>350000</v>
      </c>
      <c r="D157" s="107" t="s">
        <v>324</v>
      </c>
      <c r="E157" s="105"/>
      <c r="F157" s="105"/>
    </row>
    <row r="158" spans="1:6" ht="30" customHeight="1">
      <c r="A158" s="151"/>
      <c r="B158" s="152" t="s">
        <v>394</v>
      </c>
      <c r="C158" s="160">
        <v>200000</v>
      </c>
      <c r="D158" s="107" t="s">
        <v>324</v>
      </c>
      <c r="E158" s="105"/>
      <c r="F158" s="105"/>
    </row>
    <row r="159" spans="1:6" ht="30" customHeight="1">
      <c r="A159" s="151"/>
      <c r="B159" s="152" t="s">
        <v>395</v>
      </c>
      <c r="C159" s="160">
        <v>265000</v>
      </c>
      <c r="D159" s="107" t="s">
        <v>324</v>
      </c>
      <c r="E159" s="105"/>
      <c r="F159" s="105"/>
    </row>
    <row r="160" spans="1:6" ht="30" customHeight="1">
      <c r="A160" s="151"/>
      <c r="B160" s="152" t="s">
        <v>396</v>
      </c>
      <c r="C160" s="160">
        <v>30000</v>
      </c>
      <c r="D160" s="107" t="s">
        <v>324</v>
      </c>
      <c r="E160" s="105"/>
      <c r="F160" s="105"/>
    </row>
    <row r="161" spans="1:6" ht="30" customHeight="1">
      <c r="A161" s="151"/>
      <c r="B161" s="152" t="s">
        <v>396</v>
      </c>
      <c r="C161" s="160">
        <v>30000</v>
      </c>
      <c r="D161" s="107" t="s">
        <v>324</v>
      </c>
      <c r="E161" s="114"/>
      <c r="F161" s="115"/>
    </row>
    <row r="162" spans="1:6" ht="30" customHeight="1">
      <c r="A162" s="151"/>
      <c r="B162" s="152" t="s">
        <v>396</v>
      </c>
      <c r="C162" s="160">
        <v>30500</v>
      </c>
      <c r="D162" s="107" t="s">
        <v>324</v>
      </c>
      <c r="E162" s="114"/>
      <c r="F162" s="114"/>
    </row>
    <row r="163" spans="1:6" ht="30" customHeight="1">
      <c r="A163" s="151"/>
      <c r="B163" s="152" t="s">
        <v>396</v>
      </c>
      <c r="C163" s="160">
        <v>30000</v>
      </c>
      <c r="D163" s="107" t="s">
        <v>324</v>
      </c>
      <c r="E163" s="105"/>
      <c r="F163" s="105"/>
    </row>
    <row r="164" spans="1:6" ht="30" customHeight="1">
      <c r="A164" s="151"/>
      <c r="B164" s="152" t="s">
        <v>396</v>
      </c>
      <c r="C164" s="160">
        <v>30000</v>
      </c>
      <c r="D164" s="107" t="s">
        <v>324</v>
      </c>
      <c r="E164" s="105"/>
      <c r="F164" s="105"/>
    </row>
    <row r="165" spans="1:6" ht="30" customHeight="1">
      <c r="A165" s="151"/>
      <c r="B165" s="152" t="s">
        <v>397</v>
      </c>
      <c r="C165" s="160">
        <v>240000</v>
      </c>
      <c r="D165" s="107" t="s">
        <v>324</v>
      </c>
      <c r="E165" s="105"/>
      <c r="F165" s="105"/>
    </row>
    <row r="166" spans="1:6" ht="30" customHeight="1">
      <c r="A166" s="151"/>
      <c r="B166" s="152" t="s">
        <v>398</v>
      </c>
      <c r="C166" s="160">
        <v>30000</v>
      </c>
      <c r="D166" s="107" t="s">
        <v>324</v>
      </c>
      <c r="E166" s="105"/>
      <c r="F166" s="105"/>
    </row>
    <row r="167" spans="1:6" ht="30" customHeight="1">
      <c r="A167" s="151"/>
      <c r="B167" s="152" t="s">
        <v>398</v>
      </c>
      <c r="C167" s="160">
        <v>30000</v>
      </c>
      <c r="D167" s="107" t="s">
        <v>324</v>
      </c>
      <c r="E167" s="105"/>
      <c r="F167" s="105"/>
    </row>
    <row r="168" spans="1:6" ht="30" customHeight="1">
      <c r="A168" s="151"/>
      <c r="B168" s="152" t="s">
        <v>398</v>
      </c>
      <c r="C168" s="160">
        <v>30000</v>
      </c>
      <c r="D168" s="107" t="s">
        <v>324</v>
      </c>
      <c r="E168" s="105"/>
      <c r="F168" s="105"/>
    </row>
    <row r="169" spans="1:6" ht="30" customHeight="1">
      <c r="A169" s="151"/>
      <c r="B169" s="152" t="s">
        <v>398</v>
      </c>
      <c r="C169" s="160">
        <v>30000</v>
      </c>
      <c r="D169" s="107" t="s">
        <v>324</v>
      </c>
      <c r="E169" s="105"/>
      <c r="F169" s="105"/>
    </row>
    <row r="170" spans="1:6" ht="30" customHeight="1">
      <c r="A170" s="151"/>
      <c r="B170" s="152" t="s">
        <v>398</v>
      </c>
      <c r="C170" s="160">
        <v>30000</v>
      </c>
      <c r="D170" s="107" t="s">
        <v>324</v>
      </c>
      <c r="E170" s="105"/>
      <c r="F170" s="105"/>
    </row>
    <row r="171" spans="1:6" ht="30" customHeight="1">
      <c r="A171" s="151"/>
      <c r="B171" s="152" t="s">
        <v>398</v>
      </c>
      <c r="C171" s="160">
        <v>30000</v>
      </c>
      <c r="D171" s="107" t="s">
        <v>324</v>
      </c>
      <c r="E171" s="105"/>
      <c r="F171" s="105"/>
    </row>
    <row r="172" spans="1:6" ht="30" customHeight="1">
      <c r="A172" s="151"/>
      <c r="B172" s="152" t="s">
        <v>398</v>
      </c>
      <c r="C172" s="160">
        <v>30000</v>
      </c>
      <c r="D172" s="107" t="s">
        <v>324</v>
      </c>
      <c r="E172" s="105"/>
      <c r="F172" s="105"/>
    </row>
    <row r="173" spans="1:6" ht="30" customHeight="1">
      <c r="A173" s="151"/>
      <c r="B173" s="152" t="s">
        <v>398</v>
      </c>
      <c r="C173" s="160">
        <v>30500</v>
      </c>
      <c r="D173" s="107" t="s">
        <v>324</v>
      </c>
      <c r="E173" s="105"/>
      <c r="F173" s="105"/>
    </row>
    <row r="174" spans="1:6" ht="30" customHeight="1">
      <c r="A174" s="151"/>
      <c r="B174" s="152" t="s">
        <v>399</v>
      </c>
      <c r="C174" s="160">
        <v>30500</v>
      </c>
      <c r="D174" s="107" t="s">
        <v>324</v>
      </c>
      <c r="E174" s="105"/>
      <c r="F174" s="105"/>
    </row>
    <row r="175" spans="1:6" ht="30" customHeight="1">
      <c r="A175" s="151"/>
      <c r="B175" s="152" t="s">
        <v>399</v>
      </c>
      <c r="C175" s="160">
        <v>30000</v>
      </c>
      <c r="D175" s="107" t="s">
        <v>324</v>
      </c>
      <c r="E175" s="105"/>
      <c r="F175" s="105"/>
    </row>
    <row r="176" spans="1:6" ht="30" customHeight="1">
      <c r="A176" s="151"/>
      <c r="B176" s="152" t="s">
        <v>400</v>
      </c>
      <c r="C176" s="160">
        <v>30000</v>
      </c>
      <c r="D176" s="107" t="s">
        <v>324</v>
      </c>
      <c r="E176" s="105"/>
      <c r="F176" s="105"/>
    </row>
    <row r="177" spans="1:6" ht="30" customHeight="1">
      <c r="A177" s="151"/>
      <c r="B177" s="152" t="s">
        <v>401</v>
      </c>
      <c r="C177" s="160">
        <v>30000</v>
      </c>
      <c r="D177" s="107" t="s">
        <v>324</v>
      </c>
      <c r="E177" s="105"/>
      <c r="F177" s="105"/>
    </row>
    <row r="178" spans="1:6" ht="30" customHeight="1">
      <c r="A178" s="151"/>
      <c r="B178" s="152" t="s">
        <v>401</v>
      </c>
      <c r="C178" s="160">
        <v>30000</v>
      </c>
      <c r="D178" s="107" t="s">
        <v>324</v>
      </c>
      <c r="E178" s="105"/>
      <c r="F178" s="105"/>
    </row>
    <row r="179" spans="1:6" ht="30" customHeight="1">
      <c r="A179" s="151"/>
      <c r="B179" s="152" t="s">
        <v>401</v>
      </c>
      <c r="C179" s="160">
        <v>30500</v>
      </c>
      <c r="D179" s="107" t="s">
        <v>324</v>
      </c>
      <c r="E179" s="105"/>
      <c r="F179" s="105"/>
    </row>
    <row r="180" spans="1:6" ht="30" customHeight="1">
      <c r="A180" s="151"/>
      <c r="B180" s="152" t="s">
        <v>401</v>
      </c>
      <c r="C180" s="160">
        <v>30000</v>
      </c>
      <c r="D180" s="107" t="s">
        <v>324</v>
      </c>
      <c r="E180" s="105"/>
      <c r="F180" s="105"/>
    </row>
    <row r="181" spans="1:6" ht="30" customHeight="1">
      <c r="A181" s="151"/>
      <c r="B181" s="152" t="s">
        <v>402</v>
      </c>
      <c r="C181" s="160">
        <v>30000</v>
      </c>
      <c r="D181" s="107" t="s">
        <v>324</v>
      </c>
      <c r="E181" s="105"/>
      <c r="F181" s="105"/>
    </row>
    <row r="182" spans="1:6" ht="30" customHeight="1">
      <c r="A182" s="151"/>
      <c r="B182" s="152" t="s">
        <v>402</v>
      </c>
      <c r="C182" s="160">
        <v>30500</v>
      </c>
      <c r="D182" s="107" t="s">
        <v>324</v>
      </c>
      <c r="E182" s="105"/>
      <c r="F182" s="105"/>
    </row>
    <row r="183" spans="1:6" ht="30" customHeight="1">
      <c r="A183" s="151"/>
      <c r="B183" s="152" t="s">
        <v>402</v>
      </c>
      <c r="C183" s="160">
        <v>30000</v>
      </c>
      <c r="D183" s="107" t="s">
        <v>324</v>
      </c>
      <c r="E183" s="105"/>
      <c r="F183" s="105"/>
    </row>
    <row r="184" spans="1:6" ht="30" customHeight="1">
      <c r="A184" s="151"/>
      <c r="B184" s="152" t="s">
        <v>403</v>
      </c>
      <c r="C184" s="160">
        <v>30500</v>
      </c>
      <c r="D184" s="107" t="s">
        <v>324</v>
      </c>
      <c r="E184" s="105"/>
      <c r="F184" s="105"/>
    </row>
    <row r="185" spans="1:6" ht="30" customHeight="1">
      <c r="A185" s="151"/>
      <c r="B185" s="152" t="s">
        <v>404</v>
      </c>
      <c r="C185" s="160">
        <v>30000</v>
      </c>
      <c r="D185" s="107" t="s">
        <v>324</v>
      </c>
      <c r="E185" s="105"/>
      <c r="F185" s="105"/>
    </row>
    <row r="186" spans="1:6" ht="30" customHeight="1">
      <c r="A186" s="151"/>
      <c r="B186" s="152" t="s">
        <v>404</v>
      </c>
      <c r="C186" s="160">
        <v>30000</v>
      </c>
      <c r="D186" s="107" t="s">
        <v>324</v>
      </c>
      <c r="E186" s="105"/>
      <c r="F186" s="105"/>
    </row>
    <row r="187" spans="1:6" ht="30" customHeight="1">
      <c r="A187" s="151"/>
      <c r="B187" s="152" t="s">
        <v>405</v>
      </c>
      <c r="C187" s="160">
        <v>30500</v>
      </c>
      <c r="D187" s="107" t="s">
        <v>324</v>
      </c>
      <c r="E187" s="105"/>
      <c r="F187" s="105"/>
    </row>
    <row r="188" spans="1:6" ht="30" customHeight="1">
      <c r="A188" s="151"/>
      <c r="B188" s="152" t="s">
        <v>405</v>
      </c>
      <c r="C188" s="160">
        <v>30000</v>
      </c>
      <c r="D188" s="107" t="s">
        <v>324</v>
      </c>
      <c r="E188" s="105"/>
      <c r="F188" s="105"/>
    </row>
    <row r="189" spans="1:6" ht="30" customHeight="1">
      <c r="A189" s="151"/>
      <c r="B189" s="152" t="s">
        <v>405</v>
      </c>
      <c r="C189" s="160">
        <v>30000</v>
      </c>
      <c r="D189" s="107" t="s">
        <v>324</v>
      </c>
      <c r="E189" s="105"/>
      <c r="F189" s="105"/>
    </row>
    <row r="190" spans="1:6" ht="30" customHeight="1">
      <c r="A190" s="151"/>
      <c r="B190" s="152" t="s">
        <v>405</v>
      </c>
      <c r="C190" s="160">
        <v>30000</v>
      </c>
      <c r="D190" s="107" t="s">
        <v>324</v>
      </c>
      <c r="E190" s="105"/>
      <c r="F190" s="105"/>
    </row>
    <row r="191" spans="1:6" ht="30" customHeight="1">
      <c r="A191" s="151"/>
      <c r="B191" s="152" t="s">
        <v>405</v>
      </c>
      <c r="C191" s="160">
        <v>30000</v>
      </c>
      <c r="D191" s="107" t="s">
        <v>324</v>
      </c>
      <c r="E191" s="105"/>
      <c r="F191" s="105"/>
    </row>
    <row r="192" spans="1:6" ht="30" customHeight="1">
      <c r="A192" s="151"/>
      <c r="B192" s="152" t="s">
        <v>405</v>
      </c>
      <c r="C192" s="160">
        <v>30000</v>
      </c>
      <c r="D192" s="107" t="s">
        <v>324</v>
      </c>
      <c r="E192" s="105"/>
      <c r="F192" s="105"/>
    </row>
    <row r="193" spans="1:6" ht="30" customHeight="1">
      <c r="A193" s="151"/>
      <c r="B193" s="152" t="s">
        <v>405</v>
      </c>
      <c r="C193" s="160">
        <v>30000</v>
      </c>
      <c r="D193" s="107" t="s">
        <v>324</v>
      </c>
      <c r="E193" s="105"/>
      <c r="F193" s="105"/>
    </row>
    <row r="194" spans="1:6" ht="30" customHeight="1">
      <c r="A194" s="151"/>
      <c r="B194" s="152" t="s">
        <v>405</v>
      </c>
      <c r="C194" s="160">
        <v>30000</v>
      </c>
      <c r="D194" s="107" t="s">
        <v>324</v>
      </c>
      <c r="E194" s="105"/>
      <c r="F194" s="105"/>
    </row>
    <row r="195" spans="1:6" ht="30" customHeight="1">
      <c r="A195" s="151"/>
      <c r="B195" s="152" t="s">
        <v>406</v>
      </c>
      <c r="C195" s="160">
        <v>15000</v>
      </c>
      <c r="D195" s="107" t="s">
        <v>324</v>
      </c>
      <c r="E195" s="105"/>
      <c r="F195" s="105"/>
    </row>
    <row r="196" spans="1:6" ht="30" customHeight="1">
      <c r="A196" s="151"/>
      <c r="B196" s="152" t="s">
        <v>406</v>
      </c>
      <c r="C196" s="160">
        <v>15000</v>
      </c>
      <c r="D196" s="107" t="s">
        <v>324</v>
      </c>
      <c r="E196" s="105"/>
      <c r="F196" s="105"/>
    </row>
    <row r="197" spans="1:6" ht="30" customHeight="1">
      <c r="A197" s="151"/>
      <c r="B197" s="152" t="s">
        <v>406</v>
      </c>
      <c r="C197" s="160">
        <v>15000</v>
      </c>
      <c r="D197" s="107" t="s">
        <v>324</v>
      </c>
      <c r="E197" s="105"/>
      <c r="F197" s="105"/>
    </row>
    <row r="198" spans="1:6" ht="30" customHeight="1">
      <c r="A198" s="151"/>
      <c r="B198" s="152" t="s">
        <v>407</v>
      </c>
      <c r="C198" s="160">
        <v>15000</v>
      </c>
      <c r="D198" s="107" t="s">
        <v>324</v>
      </c>
      <c r="E198" s="105"/>
      <c r="F198" s="105"/>
    </row>
    <row r="199" spans="1:6" ht="30" customHeight="1">
      <c r="A199" s="151"/>
      <c r="B199" s="152" t="s">
        <v>407</v>
      </c>
      <c r="C199" s="160">
        <v>15000</v>
      </c>
      <c r="D199" s="107" t="s">
        <v>324</v>
      </c>
      <c r="E199" s="105"/>
      <c r="F199" s="105"/>
    </row>
    <row r="200" spans="1:6" ht="30" customHeight="1">
      <c r="A200" s="151"/>
      <c r="B200" s="152" t="s">
        <v>408</v>
      </c>
      <c r="C200" s="160">
        <v>50000</v>
      </c>
      <c r="D200" s="107" t="s">
        <v>324</v>
      </c>
      <c r="E200" s="105"/>
      <c r="F200" s="105"/>
    </row>
    <row r="201" spans="1:6" ht="30" customHeight="1">
      <c r="A201" s="151"/>
      <c r="B201" s="152" t="s">
        <v>408</v>
      </c>
      <c r="C201" s="160">
        <v>30000</v>
      </c>
      <c r="D201" s="107" t="s">
        <v>324</v>
      </c>
      <c r="E201" s="105"/>
      <c r="F201" s="105"/>
    </row>
    <row r="202" spans="1:6" ht="30" customHeight="1">
      <c r="A202" s="151"/>
      <c r="B202" s="152" t="s">
        <v>408</v>
      </c>
      <c r="C202" s="160">
        <v>30500</v>
      </c>
      <c r="D202" s="107" t="s">
        <v>324</v>
      </c>
      <c r="E202" s="105"/>
      <c r="F202" s="105"/>
    </row>
    <row r="203" spans="1:6" ht="30" customHeight="1">
      <c r="A203" s="151">
        <v>42706</v>
      </c>
      <c r="B203" s="152" t="s">
        <v>409</v>
      </c>
      <c r="C203" s="160">
        <v>2174170</v>
      </c>
      <c r="D203" s="107" t="s">
        <v>324</v>
      </c>
      <c r="E203" s="105"/>
      <c r="F203" s="105"/>
    </row>
    <row r="204" spans="1:6" ht="30" customHeight="1">
      <c r="A204" s="151"/>
      <c r="B204" s="152" t="s">
        <v>410</v>
      </c>
      <c r="C204" s="160">
        <v>116000</v>
      </c>
      <c r="D204" s="107" t="s">
        <v>324</v>
      </c>
      <c r="E204" s="105"/>
      <c r="F204" s="105"/>
    </row>
    <row r="205" spans="1:6" ht="30" customHeight="1">
      <c r="A205" s="151">
        <v>42710</v>
      </c>
      <c r="B205" s="152" t="s">
        <v>411</v>
      </c>
      <c r="C205" s="160">
        <v>75500</v>
      </c>
      <c r="D205" s="107" t="s">
        <v>333</v>
      </c>
      <c r="E205" s="105"/>
      <c r="F205" s="105"/>
    </row>
    <row r="206" spans="1:6" ht="30" customHeight="1">
      <c r="A206" s="151">
        <v>42711</v>
      </c>
      <c r="B206" s="152" t="s">
        <v>412</v>
      </c>
      <c r="C206" s="160">
        <v>10000</v>
      </c>
      <c r="D206" s="107" t="s">
        <v>333</v>
      </c>
      <c r="E206" s="105"/>
      <c r="F206" s="105"/>
    </row>
    <row r="207" spans="1:6" ht="30" customHeight="1">
      <c r="A207" s="151">
        <v>42716</v>
      </c>
      <c r="B207" s="152" t="s">
        <v>339</v>
      </c>
      <c r="C207" s="160">
        <v>59900</v>
      </c>
      <c r="D207" s="107" t="s">
        <v>333</v>
      </c>
      <c r="E207" s="105"/>
      <c r="F207" s="105"/>
    </row>
    <row r="208" spans="1:6" ht="30" customHeight="1">
      <c r="A208" s="151"/>
      <c r="B208" s="152" t="s">
        <v>337</v>
      </c>
      <c r="C208" s="160">
        <v>172310</v>
      </c>
      <c r="D208" s="107" t="s">
        <v>324</v>
      </c>
      <c r="E208" s="105"/>
      <c r="F208" s="105"/>
    </row>
    <row r="209" spans="1:6" ht="30" customHeight="1">
      <c r="A209" s="151"/>
      <c r="B209" s="152" t="s">
        <v>394</v>
      </c>
      <c r="C209" s="160">
        <v>20000</v>
      </c>
      <c r="D209" s="107" t="s">
        <v>324</v>
      </c>
      <c r="E209" s="105"/>
      <c r="F209" s="105"/>
    </row>
    <row r="210" spans="1:6" ht="30" customHeight="1">
      <c r="A210" s="151">
        <v>42719</v>
      </c>
      <c r="B210" s="152" t="s">
        <v>413</v>
      </c>
      <c r="C210" s="160">
        <v>40000</v>
      </c>
      <c r="D210" s="107" t="s">
        <v>324</v>
      </c>
      <c r="E210" s="105"/>
      <c r="F210" s="105"/>
    </row>
    <row r="211" spans="1:6" ht="30" customHeight="1">
      <c r="A211" s="151"/>
      <c r="B211" s="152" t="s">
        <v>414</v>
      </c>
      <c r="C211" s="160">
        <v>30000</v>
      </c>
      <c r="D211" s="107" t="s">
        <v>324</v>
      </c>
      <c r="E211" s="105"/>
      <c r="F211" s="105"/>
    </row>
    <row r="212" spans="1:6" ht="30" customHeight="1">
      <c r="A212" s="151"/>
      <c r="B212" s="152" t="s">
        <v>413</v>
      </c>
      <c r="C212" s="160">
        <v>30000</v>
      </c>
      <c r="D212" s="107" t="s">
        <v>324</v>
      </c>
      <c r="E212" s="105"/>
      <c r="F212" s="105"/>
    </row>
    <row r="213" spans="1:6" ht="30" customHeight="1">
      <c r="A213" s="151"/>
      <c r="B213" s="152" t="s">
        <v>403</v>
      </c>
      <c r="C213" s="160">
        <v>30000</v>
      </c>
      <c r="D213" s="107" t="s">
        <v>324</v>
      </c>
      <c r="E213" s="105"/>
      <c r="F213" s="105"/>
    </row>
    <row r="214" spans="1:6" ht="30" customHeight="1">
      <c r="A214" s="151"/>
      <c r="B214" s="152" t="s">
        <v>403</v>
      </c>
      <c r="C214" s="160">
        <v>30000</v>
      </c>
      <c r="D214" s="107" t="s">
        <v>324</v>
      </c>
      <c r="E214" s="105"/>
      <c r="F214" s="105"/>
    </row>
    <row r="215" spans="1:6" ht="30" customHeight="1">
      <c r="A215" s="151"/>
      <c r="B215" s="152" t="s">
        <v>403</v>
      </c>
      <c r="C215" s="160">
        <v>30000</v>
      </c>
      <c r="D215" s="107" t="s">
        <v>324</v>
      </c>
      <c r="E215" s="105"/>
      <c r="F215" s="105"/>
    </row>
    <row r="216" spans="1:6" ht="30" customHeight="1">
      <c r="A216" s="151"/>
      <c r="B216" s="152" t="s">
        <v>415</v>
      </c>
      <c r="C216" s="161">
        <v>30000</v>
      </c>
      <c r="D216" s="107" t="s">
        <v>324</v>
      </c>
      <c r="E216" s="105"/>
      <c r="F216" s="105"/>
    </row>
    <row r="217" spans="1:6" ht="30" customHeight="1">
      <c r="A217" s="151"/>
      <c r="B217" s="152" t="s">
        <v>416</v>
      </c>
      <c r="C217" s="160">
        <v>165000</v>
      </c>
      <c r="D217" s="107" t="s">
        <v>333</v>
      </c>
      <c r="E217" s="105"/>
      <c r="F217" s="105"/>
    </row>
    <row r="218" spans="1:6" ht="30" customHeight="1">
      <c r="A218" s="151"/>
      <c r="B218" s="152" t="s">
        <v>417</v>
      </c>
      <c r="C218" s="160">
        <v>15000</v>
      </c>
      <c r="D218" s="107" t="s">
        <v>333</v>
      </c>
      <c r="E218" s="105"/>
      <c r="F218" s="105"/>
    </row>
    <row r="219" spans="1:6" ht="30" customHeight="1">
      <c r="A219" s="151"/>
      <c r="B219" s="156" t="s">
        <v>418</v>
      </c>
      <c r="C219" s="160">
        <v>135000</v>
      </c>
      <c r="D219" s="107" t="s">
        <v>333</v>
      </c>
      <c r="E219" s="105"/>
      <c r="F219" s="105"/>
    </row>
    <row r="220" spans="1:6" ht="30" customHeight="1">
      <c r="A220" s="151"/>
      <c r="B220" s="152" t="s">
        <v>419</v>
      </c>
      <c r="C220" s="160">
        <v>80000</v>
      </c>
      <c r="D220" s="107" t="s">
        <v>333</v>
      </c>
      <c r="E220" s="105"/>
      <c r="F220" s="105"/>
    </row>
    <row r="221" spans="1:6" ht="30" customHeight="1">
      <c r="A221" s="151"/>
      <c r="B221" s="152" t="s">
        <v>341</v>
      </c>
      <c r="C221" s="160">
        <v>348120</v>
      </c>
      <c r="D221" s="107" t="s">
        <v>342</v>
      </c>
      <c r="E221" s="105"/>
      <c r="F221" s="105"/>
    </row>
    <row r="222" spans="1:6" ht="30" customHeight="1">
      <c r="A222" s="151"/>
      <c r="B222" s="152" t="s">
        <v>343</v>
      </c>
      <c r="C222" s="160">
        <v>348120</v>
      </c>
      <c r="D222" s="107" t="s">
        <v>342</v>
      </c>
      <c r="E222" s="105"/>
      <c r="F222" s="105"/>
    </row>
    <row r="223" spans="1:6" ht="30" customHeight="1">
      <c r="A223" s="151"/>
      <c r="B223" s="152" t="s">
        <v>344</v>
      </c>
      <c r="C223" s="160">
        <v>696740</v>
      </c>
      <c r="D223" s="107" t="s">
        <v>342</v>
      </c>
      <c r="E223" s="105"/>
      <c r="F223" s="105"/>
    </row>
    <row r="224" spans="1:6" ht="30" customHeight="1">
      <c r="A224" s="151"/>
      <c r="B224" s="152" t="s">
        <v>345</v>
      </c>
      <c r="C224" s="160">
        <v>348120</v>
      </c>
      <c r="D224" s="107" t="s">
        <v>342</v>
      </c>
      <c r="E224" s="105"/>
      <c r="F224" s="105"/>
    </row>
    <row r="225" spans="1:6" ht="30" customHeight="1">
      <c r="A225" s="151"/>
      <c r="B225" s="152" t="s">
        <v>346</v>
      </c>
      <c r="C225" s="160">
        <v>348120</v>
      </c>
      <c r="D225" s="107" t="s">
        <v>342</v>
      </c>
      <c r="E225" s="105"/>
      <c r="F225" s="105"/>
    </row>
    <row r="226" spans="1:6" ht="30" customHeight="1">
      <c r="A226" s="151"/>
      <c r="B226" s="152" t="s">
        <v>347</v>
      </c>
      <c r="C226" s="160">
        <v>348120</v>
      </c>
      <c r="D226" s="107" t="s">
        <v>342</v>
      </c>
      <c r="E226" s="105"/>
      <c r="F226" s="105"/>
    </row>
    <row r="227" spans="1:6" ht="30" customHeight="1">
      <c r="A227" s="151"/>
      <c r="B227" s="152" t="s">
        <v>348</v>
      </c>
      <c r="C227" s="160">
        <v>320000</v>
      </c>
      <c r="D227" s="107" t="s">
        <v>342</v>
      </c>
      <c r="E227" s="105"/>
      <c r="F227" s="105"/>
    </row>
    <row r="228" spans="1:6" ht="30" customHeight="1">
      <c r="A228" s="151"/>
      <c r="B228" s="152" t="s">
        <v>349</v>
      </c>
      <c r="C228" s="160">
        <v>348120</v>
      </c>
      <c r="D228" s="107" t="s">
        <v>342</v>
      </c>
      <c r="E228" s="105"/>
      <c r="F228" s="105"/>
    </row>
    <row r="229" spans="1:6" ht="30" customHeight="1">
      <c r="A229" s="151"/>
      <c r="B229" s="152" t="s">
        <v>350</v>
      </c>
      <c r="C229" s="160">
        <v>386800</v>
      </c>
      <c r="D229" s="107" t="s">
        <v>342</v>
      </c>
      <c r="E229" s="105"/>
      <c r="F229" s="105"/>
    </row>
    <row r="230" spans="1:6" ht="30" customHeight="1">
      <c r="A230" s="151"/>
      <c r="B230" s="152" t="s">
        <v>351</v>
      </c>
      <c r="C230" s="160">
        <v>386800</v>
      </c>
      <c r="D230" s="107" t="s">
        <v>342</v>
      </c>
      <c r="E230" s="105"/>
      <c r="F230" s="105"/>
    </row>
    <row r="231" spans="1:6" ht="30" customHeight="1">
      <c r="A231" s="151"/>
      <c r="B231" s="152" t="s">
        <v>352</v>
      </c>
      <c r="C231" s="160">
        <v>348120</v>
      </c>
      <c r="D231" s="107" t="s">
        <v>342</v>
      </c>
      <c r="E231" s="105"/>
      <c r="F231" s="116"/>
    </row>
    <row r="232" spans="1:6" ht="30" customHeight="1">
      <c r="A232" s="151"/>
      <c r="B232" s="152" t="s">
        <v>353</v>
      </c>
      <c r="C232" s="160">
        <v>309440</v>
      </c>
      <c r="D232" s="107" t="s">
        <v>342</v>
      </c>
      <c r="E232" s="105"/>
      <c r="F232" s="105"/>
    </row>
    <row r="233" spans="1:6" ht="30" customHeight="1">
      <c r="A233" s="151"/>
      <c r="B233" s="152" t="s">
        <v>354</v>
      </c>
      <c r="C233" s="160">
        <v>309440</v>
      </c>
      <c r="D233" s="107" t="s">
        <v>342</v>
      </c>
      <c r="E233" s="105"/>
      <c r="F233" s="105"/>
    </row>
    <row r="234" spans="1:6" ht="30" customHeight="1">
      <c r="A234" s="151"/>
      <c r="B234" s="152" t="s">
        <v>355</v>
      </c>
      <c r="C234" s="160">
        <v>386800</v>
      </c>
      <c r="D234" s="107" t="s">
        <v>342</v>
      </c>
      <c r="E234" s="105"/>
      <c r="F234" s="105"/>
    </row>
    <row r="235" spans="1:6" ht="30" customHeight="1">
      <c r="A235" s="151"/>
      <c r="B235" s="152" t="s">
        <v>356</v>
      </c>
      <c r="C235" s="160">
        <v>348120</v>
      </c>
      <c r="D235" s="107" t="s">
        <v>342</v>
      </c>
      <c r="E235" s="114"/>
      <c r="F235" s="115"/>
    </row>
    <row r="236" spans="1:6" ht="30" customHeight="1">
      <c r="A236" s="151"/>
      <c r="B236" s="152" t="s">
        <v>357</v>
      </c>
      <c r="C236" s="160">
        <v>348120</v>
      </c>
      <c r="D236" s="107" t="s">
        <v>342</v>
      </c>
      <c r="E236" s="114"/>
      <c r="F236" s="117"/>
    </row>
    <row r="237" spans="1:6" ht="30" customHeight="1">
      <c r="A237" s="151"/>
      <c r="B237" s="152" t="s">
        <v>358</v>
      </c>
      <c r="C237" s="160">
        <v>193400</v>
      </c>
      <c r="D237" s="107" t="s">
        <v>342</v>
      </c>
    </row>
    <row r="238" spans="1:6" ht="30" customHeight="1">
      <c r="A238" s="151"/>
      <c r="B238" s="152" t="s">
        <v>384</v>
      </c>
      <c r="C238" s="160">
        <v>154720</v>
      </c>
      <c r="D238" s="107" t="s">
        <v>342</v>
      </c>
    </row>
    <row r="239" spans="1:6" ht="30" customHeight="1">
      <c r="A239" s="151"/>
      <c r="B239" s="152" t="s">
        <v>359</v>
      </c>
      <c r="C239" s="160">
        <v>154720</v>
      </c>
      <c r="D239" s="107" t="s">
        <v>342</v>
      </c>
    </row>
    <row r="240" spans="1:6" ht="30" customHeight="1">
      <c r="A240" s="151"/>
      <c r="B240" s="152" t="s">
        <v>360</v>
      </c>
      <c r="C240" s="160">
        <v>662950</v>
      </c>
      <c r="D240" s="107" t="s">
        <v>361</v>
      </c>
    </row>
    <row r="241" spans="1:4" ht="30" customHeight="1">
      <c r="A241" s="151"/>
      <c r="B241" s="152" t="s">
        <v>362</v>
      </c>
      <c r="C241" s="160">
        <v>568250</v>
      </c>
      <c r="D241" s="107" t="s">
        <v>361</v>
      </c>
    </row>
    <row r="242" spans="1:4" ht="30" customHeight="1">
      <c r="A242" s="151">
        <v>42720</v>
      </c>
      <c r="B242" s="152" t="s">
        <v>340</v>
      </c>
      <c r="C242" s="160">
        <v>37120</v>
      </c>
      <c r="D242" s="107" t="s">
        <v>333</v>
      </c>
    </row>
    <row r="243" spans="1:4" ht="30" customHeight="1">
      <c r="A243" s="151"/>
      <c r="B243" s="152" t="s">
        <v>338</v>
      </c>
      <c r="C243" s="160">
        <v>66000</v>
      </c>
      <c r="D243" s="107" t="s">
        <v>333</v>
      </c>
    </row>
    <row r="244" spans="1:4" ht="30" customHeight="1">
      <c r="A244" s="151"/>
      <c r="B244" s="152" t="s">
        <v>370</v>
      </c>
      <c r="C244" s="160">
        <v>213840</v>
      </c>
      <c r="D244" s="107" t="s">
        <v>324</v>
      </c>
    </row>
    <row r="245" spans="1:4" ht="30" customHeight="1">
      <c r="A245" s="151">
        <v>42721</v>
      </c>
      <c r="B245" s="152" t="s">
        <v>420</v>
      </c>
      <c r="C245" s="160">
        <v>26920</v>
      </c>
      <c r="D245" s="107" t="s">
        <v>324</v>
      </c>
    </row>
    <row r="246" spans="1:4" ht="30" customHeight="1">
      <c r="A246" s="151"/>
      <c r="B246" s="152" t="s">
        <v>421</v>
      </c>
      <c r="C246" s="160">
        <v>6500</v>
      </c>
      <c r="D246" s="107" t="s">
        <v>324</v>
      </c>
    </row>
    <row r="247" spans="1:4" ht="30" customHeight="1">
      <c r="A247" s="151"/>
      <c r="B247" s="152" t="s">
        <v>421</v>
      </c>
      <c r="C247" s="160">
        <v>6500</v>
      </c>
      <c r="D247" s="107" t="s">
        <v>324</v>
      </c>
    </row>
    <row r="248" spans="1:4" ht="30" customHeight="1">
      <c r="A248" s="151"/>
      <c r="B248" s="152" t="s">
        <v>421</v>
      </c>
      <c r="C248" s="160">
        <v>-6500</v>
      </c>
      <c r="D248" s="107" t="s">
        <v>324</v>
      </c>
    </row>
    <row r="249" spans="1:4" ht="30" customHeight="1">
      <c r="A249" s="151"/>
      <c r="B249" s="152" t="s">
        <v>422</v>
      </c>
      <c r="C249" s="160">
        <v>3100</v>
      </c>
      <c r="D249" s="107" t="s">
        <v>324</v>
      </c>
    </row>
    <row r="250" spans="1:4" ht="30" customHeight="1">
      <c r="A250" s="151"/>
      <c r="B250" s="152" t="s">
        <v>423</v>
      </c>
      <c r="C250" s="160">
        <v>542500</v>
      </c>
      <c r="D250" s="107" t="s">
        <v>324</v>
      </c>
    </row>
    <row r="251" spans="1:4" ht="30" customHeight="1">
      <c r="A251" s="151"/>
      <c r="B251" s="152" t="s">
        <v>424</v>
      </c>
      <c r="C251" s="160">
        <v>30500</v>
      </c>
      <c r="D251" s="107" t="s">
        <v>324</v>
      </c>
    </row>
    <row r="252" spans="1:4" ht="30" customHeight="1">
      <c r="A252" s="151"/>
      <c r="B252" s="152" t="s">
        <v>424</v>
      </c>
      <c r="C252" s="160">
        <v>30000</v>
      </c>
      <c r="D252" s="107" t="s">
        <v>324</v>
      </c>
    </row>
    <row r="253" spans="1:4" ht="30" customHeight="1">
      <c r="A253" s="151"/>
      <c r="B253" s="152" t="s">
        <v>424</v>
      </c>
      <c r="C253" s="160">
        <v>30500</v>
      </c>
      <c r="D253" s="107" t="s">
        <v>324</v>
      </c>
    </row>
    <row r="254" spans="1:4" ht="30" customHeight="1">
      <c r="A254" s="151"/>
      <c r="B254" s="152" t="s">
        <v>425</v>
      </c>
      <c r="C254" s="160">
        <v>209000</v>
      </c>
      <c r="D254" s="107" t="s">
        <v>324</v>
      </c>
    </row>
    <row r="255" spans="1:4" ht="30" customHeight="1">
      <c r="A255" s="151">
        <v>42726</v>
      </c>
      <c r="B255" s="152" t="s">
        <v>369</v>
      </c>
      <c r="C255" s="160">
        <v>5800</v>
      </c>
      <c r="D255" s="107" t="s">
        <v>333</v>
      </c>
    </row>
    <row r="256" spans="1:4" ht="30" customHeight="1">
      <c r="A256" s="151"/>
      <c r="B256" s="152" t="s">
        <v>392</v>
      </c>
      <c r="C256" s="160">
        <v>14980</v>
      </c>
      <c r="D256" s="107" t="s">
        <v>333</v>
      </c>
    </row>
    <row r="257" spans="1:4" ht="30" customHeight="1">
      <c r="A257" s="151">
        <v>42727</v>
      </c>
      <c r="B257" s="152" t="s">
        <v>426</v>
      </c>
      <c r="C257" s="160">
        <v>440000</v>
      </c>
      <c r="D257" s="107" t="s">
        <v>333</v>
      </c>
    </row>
    <row r="258" spans="1:4" ht="30" customHeight="1">
      <c r="A258" s="151">
        <v>42730</v>
      </c>
      <c r="B258" s="152" t="s">
        <v>367</v>
      </c>
      <c r="C258" s="160">
        <v>31900</v>
      </c>
      <c r="D258" s="107" t="s">
        <v>333</v>
      </c>
    </row>
    <row r="259" spans="1:4" ht="30" customHeight="1">
      <c r="A259" s="151"/>
      <c r="B259" s="152" t="s">
        <v>368</v>
      </c>
      <c r="C259" s="160">
        <v>95830</v>
      </c>
      <c r="D259" s="107" t="s">
        <v>333</v>
      </c>
    </row>
    <row r="260" spans="1:4" ht="30" customHeight="1">
      <c r="A260" s="151"/>
      <c r="B260" s="152" t="s">
        <v>368</v>
      </c>
      <c r="C260" s="160">
        <v>26380</v>
      </c>
      <c r="D260" s="107" t="s">
        <v>333</v>
      </c>
    </row>
    <row r="261" spans="1:4" ht="30" customHeight="1">
      <c r="A261" s="151"/>
      <c r="B261" s="152" t="s">
        <v>368</v>
      </c>
      <c r="C261" s="160">
        <v>27760</v>
      </c>
      <c r="D261" s="107" t="s">
        <v>333</v>
      </c>
    </row>
    <row r="262" spans="1:4" ht="30" customHeight="1">
      <c r="A262" s="151">
        <v>42734</v>
      </c>
      <c r="B262" s="152" t="s">
        <v>408</v>
      </c>
      <c r="C262" s="160">
        <v>98834</v>
      </c>
      <c r="D262" s="107" t="s">
        <v>324</v>
      </c>
    </row>
    <row r="263" spans="1:4" ht="30" customHeight="1">
      <c r="A263" s="151"/>
      <c r="B263" s="152" t="s">
        <v>408</v>
      </c>
      <c r="C263" s="160">
        <v>14516</v>
      </c>
      <c r="D263" s="107" t="s">
        <v>324</v>
      </c>
    </row>
    <row r="264" spans="1:4" ht="30" customHeight="1">
      <c r="A264" s="151"/>
      <c r="B264" s="152" t="s">
        <v>413</v>
      </c>
      <c r="C264" s="160">
        <v>40000</v>
      </c>
      <c r="D264" s="107" t="s">
        <v>324</v>
      </c>
    </row>
    <row r="265" spans="1:4" ht="30" customHeight="1">
      <c r="A265" s="151"/>
      <c r="B265" s="152" t="s">
        <v>335</v>
      </c>
      <c r="C265" s="160">
        <v>10000</v>
      </c>
      <c r="D265" s="107" t="s">
        <v>333</v>
      </c>
    </row>
    <row r="266" spans="1:4" ht="30" customHeight="1">
      <c r="A266" s="151"/>
      <c r="B266" s="152" t="s">
        <v>408</v>
      </c>
      <c r="C266" s="160">
        <v>23150</v>
      </c>
      <c r="D266" s="107" t="s">
        <v>324</v>
      </c>
    </row>
    <row r="267" spans="1:4" ht="30" customHeight="1" thickBot="1">
      <c r="A267" s="260"/>
      <c r="B267" s="261" t="s">
        <v>427</v>
      </c>
      <c r="C267" s="262">
        <f>SUM(C54:C266)</f>
        <v>42935270</v>
      </c>
      <c r="D267" s="263"/>
    </row>
  </sheetData>
  <sortState ref="A53:D239">
    <sortCondition ref="D53:D239"/>
  </sortState>
  <mergeCells count="55">
    <mergeCell ref="A44:E44"/>
    <mergeCell ref="A52:E52"/>
    <mergeCell ref="E47:F47"/>
    <mergeCell ref="E46:F46"/>
    <mergeCell ref="E45:F45"/>
    <mergeCell ref="E51:F51"/>
    <mergeCell ref="E50:F50"/>
    <mergeCell ref="E49:F49"/>
    <mergeCell ref="A5:E5"/>
    <mergeCell ref="A1:F1"/>
    <mergeCell ref="E4:F4"/>
    <mergeCell ref="E3:F3"/>
    <mergeCell ref="A2:E2"/>
    <mergeCell ref="B11:B12"/>
    <mergeCell ref="C11:C12"/>
    <mergeCell ref="D11:D12"/>
    <mergeCell ref="B16:B17"/>
    <mergeCell ref="C16:C17"/>
    <mergeCell ref="D16:D17"/>
    <mergeCell ref="A6:E6"/>
    <mergeCell ref="E7:F7"/>
    <mergeCell ref="B8:B9"/>
    <mergeCell ref="C8:C9"/>
    <mergeCell ref="D8:D9"/>
    <mergeCell ref="D38:D39"/>
    <mergeCell ref="D36:D37"/>
    <mergeCell ref="C36:C37"/>
    <mergeCell ref="B36:B37"/>
    <mergeCell ref="A36:A37"/>
    <mergeCell ref="A38:A39"/>
    <mergeCell ref="B38:B39"/>
    <mergeCell ref="C38:C39"/>
    <mergeCell ref="D19:D20"/>
    <mergeCell ref="B21:B23"/>
    <mergeCell ref="C21:C23"/>
    <mergeCell ref="D21:D23"/>
    <mergeCell ref="B26:B28"/>
    <mergeCell ref="C26:C28"/>
    <mergeCell ref="D26:D28"/>
    <mergeCell ref="B19:B20"/>
    <mergeCell ref="C19:C20"/>
    <mergeCell ref="B29:B30"/>
    <mergeCell ref="C29:C30"/>
    <mergeCell ref="D29:D30"/>
    <mergeCell ref="B31:B33"/>
    <mergeCell ref="C31:C33"/>
    <mergeCell ref="D31:D33"/>
    <mergeCell ref="A29:A30"/>
    <mergeCell ref="A31:A33"/>
    <mergeCell ref="A8:A9"/>
    <mergeCell ref="A11:A12"/>
    <mergeCell ref="A16:A17"/>
    <mergeCell ref="A19:A20"/>
    <mergeCell ref="A21:A23"/>
    <mergeCell ref="A26:A28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표지</vt:lpstr>
      <vt:lpstr>1. 위원회</vt:lpstr>
      <vt:lpstr>2. 주민자치센터 이용실태</vt:lpstr>
      <vt:lpstr>3. 프로그램운영실적</vt:lpstr>
      <vt:lpstr>2016년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2017-01-04T01:47:20Z</cp:lastPrinted>
  <dcterms:created xsi:type="dcterms:W3CDTF">2011-04-05T04:51:07Z</dcterms:created>
  <dcterms:modified xsi:type="dcterms:W3CDTF">2017-01-13T11:00:50Z</dcterms:modified>
</cp:coreProperties>
</file>