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2C09E5A1-B10F-4EA0-9F2A-04DB9877FE95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2. 행정구역" sheetId="1" r:id="rId1"/>
    <sheet name="3. 토지지목별현황(토지관리과)" sheetId="2" r:id="rId2"/>
    <sheet name="4.일기일수(기술지원과) " sheetId="12" r:id="rId3"/>
    <sheet name="5.기상개황(기술지원과)" sheetId="14" r:id="rId4"/>
    <sheet name="6.강수량" sheetId="11" r:id="rId5"/>
  </sheets>
  <externalReferences>
    <externalReference r:id="rId6"/>
    <externalReference r:id="rId7"/>
  </externalReferences>
  <definedNames>
    <definedName name="G">'[1] 견적서'!#REF!</definedName>
    <definedName name="_xlnm.Print_Area" localSheetId="0">'2. 행정구역'!$A$1:$N$30</definedName>
    <definedName name="_xlnm.Print_Area" localSheetId="1">'3. 토지지목별현황(토지관리과)'!$A$1:$AI$32</definedName>
    <definedName name="_xlnm.Print_Area" localSheetId="2">'4.일기일수(기술지원과) '!$A$1:$M$28</definedName>
    <definedName name="_xlnm.Print_Area" localSheetId="3">'5.기상개황(기술지원과)'!$A$1:$R$30</definedName>
    <definedName name="_xlnm.Print_Area">'[2]2-1포천(각세)(외제)'!#REF!</definedName>
    <definedName name="_xlnm.Print_Titles">#N/A</definedName>
    <definedName name="얍">'[1] 견적서'!#REF!</definedName>
    <definedName name="최직사용">'[2]2-1포천(각세)(외제)'!#REF!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30" i="2" l="1"/>
  <c r="K16" i="1"/>
  <c r="M16" i="1"/>
  <c r="C28" i="1"/>
  <c r="C27" i="1"/>
  <c r="C26" i="1"/>
  <c r="C25" i="1"/>
  <c r="C24" i="1"/>
  <c r="C23" i="1"/>
  <c r="C22" i="1"/>
  <c r="C21" i="1"/>
  <c r="C20" i="1"/>
  <c r="C19" i="1"/>
  <c r="C18" i="1"/>
  <c r="C17" i="1"/>
  <c r="I19" i="2"/>
  <c r="I18" i="2" s="1"/>
  <c r="I17" i="2" s="1"/>
  <c r="I16" i="2" s="1"/>
  <c r="I15" i="2" s="1"/>
  <c r="K20" i="12"/>
  <c r="K10" i="12" s="1"/>
  <c r="J20" i="12"/>
  <c r="J10" i="12" s="1"/>
  <c r="D22" i="12"/>
  <c r="D16" i="12"/>
  <c r="D10" i="12" s="1"/>
  <c r="C22" i="12"/>
  <c r="C16" i="12"/>
  <c r="C10" i="12" s="1"/>
  <c r="B11" i="11"/>
  <c r="B10" i="11"/>
  <c r="B9" i="11"/>
  <c r="B8" i="11"/>
  <c r="B7" i="11"/>
  <c r="B6" i="11"/>
  <c r="B5" i="11"/>
  <c r="I13" i="2" l="1"/>
  <c r="H13" i="2"/>
</calcChain>
</file>

<file path=xl/sharedStrings.xml><?xml version="1.0" encoding="utf-8"?>
<sst xmlns="http://schemas.openxmlformats.org/spreadsheetml/2006/main" count="715" uniqueCount="399">
  <si>
    <t>연    별</t>
  </si>
  <si>
    <t>Year &amp;</t>
  </si>
  <si>
    <t>행정</t>
  </si>
  <si>
    <t>법정</t>
  </si>
  <si>
    <t>Area</t>
  </si>
  <si>
    <t>Legal</t>
  </si>
  <si>
    <t>-</t>
  </si>
  <si>
    <t>은현면</t>
  </si>
  <si>
    <t>남  면</t>
  </si>
  <si>
    <t>광적면</t>
  </si>
  <si>
    <t>장흥면</t>
  </si>
  <si>
    <t>3. 토지 지목별 현황(3-1)</t>
  </si>
  <si>
    <t>3. 토지 지목별 현황(3-2)</t>
  </si>
  <si>
    <t>3. 토지 지목별 현황(3-3)</t>
  </si>
  <si>
    <t>합  계</t>
  </si>
  <si>
    <t>전</t>
  </si>
  <si>
    <t>답</t>
  </si>
  <si>
    <t>과 수 원</t>
  </si>
  <si>
    <t>임     야</t>
  </si>
  <si>
    <t>대    지</t>
  </si>
  <si>
    <t>공장용지</t>
  </si>
  <si>
    <t>학교용지</t>
  </si>
  <si>
    <t>철도용지</t>
  </si>
  <si>
    <t>하    천</t>
  </si>
  <si>
    <t>제    방</t>
  </si>
  <si>
    <t>구    거</t>
  </si>
  <si>
    <t>유    지</t>
  </si>
  <si>
    <t>수도용지</t>
  </si>
  <si>
    <t>공  원</t>
  </si>
  <si>
    <t>체육용지</t>
  </si>
  <si>
    <t>종교용지</t>
  </si>
  <si>
    <t>사 적 지</t>
  </si>
  <si>
    <t>묘     지</t>
  </si>
  <si>
    <t>잡  종  지</t>
  </si>
  <si>
    <t>Total</t>
  </si>
  <si>
    <t>4. 일 기 일 수</t>
  </si>
  <si>
    <t>연   별</t>
  </si>
  <si>
    <t>눈</t>
  </si>
  <si>
    <t>월   별</t>
  </si>
  <si>
    <t>Frost</t>
  </si>
  <si>
    <t>Fog</t>
  </si>
  <si>
    <t>Snow</t>
  </si>
  <si>
    <t>Gale</t>
  </si>
  <si>
    <t>Month</t>
  </si>
  <si>
    <t>1월</t>
  </si>
  <si>
    <t>Jan.</t>
  </si>
  <si>
    <t>2월</t>
  </si>
  <si>
    <t>Feb.</t>
  </si>
  <si>
    <t>3월</t>
  </si>
  <si>
    <t>Mar.</t>
  </si>
  <si>
    <t>4월</t>
  </si>
  <si>
    <t>Apr.</t>
  </si>
  <si>
    <t>5월</t>
  </si>
  <si>
    <t>May</t>
  </si>
  <si>
    <t>6월</t>
  </si>
  <si>
    <t>June</t>
  </si>
  <si>
    <t>7월</t>
  </si>
  <si>
    <t>July</t>
  </si>
  <si>
    <t>8월</t>
  </si>
  <si>
    <t>Aug.</t>
  </si>
  <si>
    <t>9월</t>
  </si>
  <si>
    <t>Sept.</t>
  </si>
  <si>
    <t>10월</t>
  </si>
  <si>
    <t>Oct.</t>
  </si>
  <si>
    <t>11월</t>
  </si>
  <si>
    <t>Nov.</t>
  </si>
  <si>
    <t>12월</t>
  </si>
  <si>
    <t>Dec.</t>
  </si>
  <si>
    <t>5. 기   상   개   황</t>
  </si>
  <si>
    <t>평균운량</t>
  </si>
  <si>
    <t>일조시간</t>
  </si>
  <si>
    <t>최심신적설</t>
  </si>
  <si>
    <t>Air temperature</t>
  </si>
  <si>
    <t>평균풍속</t>
  </si>
  <si>
    <t>최대풍속</t>
  </si>
  <si>
    <t>평균최고</t>
  </si>
  <si>
    <t>평균최저</t>
  </si>
  <si>
    <t>Duration of</t>
  </si>
  <si>
    <t>Precipitation</t>
  </si>
  <si>
    <t>temperature</t>
  </si>
  <si>
    <t xml:space="preserve">  주  : 평균기온 및 평균습도는 매일 3,6,9,15,18,21,24시의 7회 관측치를 산술평균한 것임.</t>
  </si>
  <si>
    <t>6. 강  수  량</t>
  </si>
  <si>
    <t>Unit : mm</t>
  </si>
  <si>
    <t>계</t>
  </si>
  <si>
    <t>1 월</t>
  </si>
  <si>
    <t>2 월</t>
  </si>
  <si>
    <t>3 월</t>
  </si>
  <si>
    <t>4 월</t>
  </si>
  <si>
    <t>5 월</t>
  </si>
  <si>
    <t>6 월</t>
  </si>
  <si>
    <t>7 월</t>
  </si>
  <si>
    <t>8 월</t>
  </si>
  <si>
    <t>9 월</t>
  </si>
  <si>
    <t>10 월</t>
  </si>
  <si>
    <t>11 월</t>
  </si>
  <si>
    <t>12 월</t>
  </si>
  <si>
    <t>Year</t>
  </si>
  <si>
    <t>January</t>
  </si>
  <si>
    <t>February</t>
  </si>
  <si>
    <t>March</t>
  </si>
  <si>
    <t>April</t>
  </si>
  <si>
    <t>August</t>
  </si>
  <si>
    <t>September</t>
  </si>
  <si>
    <t>October</t>
  </si>
  <si>
    <t>November</t>
  </si>
  <si>
    <t>December</t>
  </si>
  <si>
    <t>Eunhyeon-myeon</t>
    <phoneticPr fontId="4" type="noConversion"/>
  </si>
  <si>
    <t>Nam-myeon</t>
    <phoneticPr fontId="4" type="noConversion"/>
  </si>
  <si>
    <t>Gwangjeok-myeon</t>
    <phoneticPr fontId="4" type="noConversion"/>
  </si>
  <si>
    <t>Jangheung-myeon</t>
    <phoneticPr fontId="4" type="noConversion"/>
  </si>
  <si>
    <t>백석읍</t>
    <phoneticPr fontId="4" type="noConversion"/>
  </si>
  <si>
    <t>회천1동</t>
    <phoneticPr fontId="4" type="noConversion"/>
  </si>
  <si>
    <t>회천2동</t>
    <phoneticPr fontId="4" type="noConversion"/>
  </si>
  <si>
    <t>회천3동</t>
    <phoneticPr fontId="4" type="noConversion"/>
  </si>
  <si>
    <t>Yangju 1(il) -dong</t>
    <phoneticPr fontId="4" type="noConversion"/>
  </si>
  <si>
    <t>Yangju 2(i) -dong</t>
    <phoneticPr fontId="4" type="noConversion"/>
  </si>
  <si>
    <t>Hoecheon 1(il)-dong</t>
    <phoneticPr fontId="4" type="noConversion"/>
  </si>
  <si>
    <t>Hoecheon 2(i)-dong</t>
    <phoneticPr fontId="4" type="noConversion"/>
  </si>
  <si>
    <t>Hoecheon 3(sam)-dong</t>
    <phoneticPr fontId="4" type="noConversion"/>
  </si>
  <si>
    <t>양주1동</t>
    <phoneticPr fontId="4" type="noConversion"/>
  </si>
  <si>
    <t>양주2동</t>
    <phoneticPr fontId="4" type="noConversion"/>
  </si>
  <si>
    <t>읍면동</t>
    <phoneticPr fontId="4" type="noConversion"/>
  </si>
  <si>
    <t>Eup - Myeon-dong</t>
    <phoneticPr fontId="4" type="noConversion"/>
  </si>
  <si>
    <t>황 사</t>
    <phoneticPr fontId="4" type="noConversion"/>
  </si>
  <si>
    <t>Yellow sand</t>
    <phoneticPr fontId="4" type="noConversion"/>
  </si>
  <si>
    <t>주 : 2007년부터 황사추가</t>
    <phoneticPr fontId="4" type="noConversion"/>
  </si>
  <si>
    <t>면  적</t>
  </si>
  <si>
    <t xml:space="preserve">단위 : ㎡ </t>
  </si>
  <si>
    <t>Unit : ㎡</t>
  </si>
  <si>
    <t xml:space="preserve">단위 : 일 </t>
  </si>
  <si>
    <t>Unit : day</t>
    <phoneticPr fontId="4" type="noConversion"/>
  </si>
  <si>
    <t>맑    음</t>
  </si>
  <si>
    <t>흐    림</t>
  </si>
  <si>
    <t>강    수</t>
  </si>
  <si>
    <t>서    리</t>
  </si>
  <si>
    <t>안    개</t>
  </si>
  <si>
    <t>뇌    전</t>
  </si>
  <si>
    <t>폭    풍</t>
  </si>
  <si>
    <t>Year ＆</t>
  </si>
  <si>
    <t>Cloud</t>
    <phoneticPr fontId="4" type="noConversion"/>
  </si>
  <si>
    <t>Rain</t>
    <phoneticPr fontId="4" type="noConversion"/>
  </si>
  <si>
    <t>Thunder-Storm</t>
    <phoneticPr fontId="4" type="noConversion"/>
  </si>
  <si>
    <t>단위 : ㎜</t>
  </si>
  <si>
    <t>단위 : 개</t>
    <phoneticPr fontId="4" type="noConversion"/>
  </si>
  <si>
    <t>Unit : number</t>
    <phoneticPr fontId="4" type="noConversion"/>
  </si>
  <si>
    <t>(㎢)</t>
    <phoneticPr fontId="4" type="noConversion"/>
  </si>
  <si>
    <t>구성비(%)</t>
    <phoneticPr fontId="4" type="noConversion"/>
  </si>
  <si>
    <t>읍</t>
    <phoneticPr fontId="4" type="noConversion"/>
  </si>
  <si>
    <t>면</t>
    <phoneticPr fontId="4" type="noConversion"/>
  </si>
  <si>
    <t xml:space="preserve">      동  Dong</t>
    <phoneticPr fontId="4" type="noConversion"/>
  </si>
  <si>
    <t>통</t>
    <phoneticPr fontId="4" type="noConversion"/>
  </si>
  <si>
    <t>리   Ri</t>
    <phoneticPr fontId="4" type="noConversion"/>
  </si>
  <si>
    <t>행정</t>
    <phoneticPr fontId="4" type="noConversion"/>
  </si>
  <si>
    <t xml:space="preserve"> 법정</t>
    <phoneticPr fontId="4" type="noConversion"/>
  </si>
  <si>
    <t>동</t>
    <phoneticPr fontId="4" type="noConversion"/>
  </si>
  <si>
    <t>Composition</t>
    <phoneticPr fontId="4" type="noConversion"/>
  </si>
  <si>
    <t>Eup</t>
    <phoneticPr fontId="4" type="noConversion"/>
  </si>
  <si>
    <t>Myeon</t>
    <phoneticPr fontId="4" type="noConversion"/>
  </si>
  <si>
    <t>Adm.</t>
    <phoneticPr fontId="4" type="noConversion"/>
  </si>
  <si>
    <t>Legal</t>
    <phoneticPr fontId="4" type="noConversion"/>
  </si>
  <si>
    <t>Tong</t>
    <phoneticPr fontId="4" type="noConversion"/>
  </si>
  <si>
    <t>Dong</t>
    <phoneticPr fontId="4" type="noConversion"/>
  </si>
  <si>
    <t>은현면</t>
    <phoneticPr fontId="4" type="noConversion"/>
  </si>
  <si>
    <t>남  면</t>
    <phoneticPr fontId="4" type="noConversion"/>
  </si>
  <si>
    <t>광적면</t>
    <phoneticPr fontId="4" type="noConversion"/>
  </si>
  <si>
    <t>기      온   (℃)</t>
  </si>
  <si>
    <t>강 수 량</t>
  </si>
  <si>
    <t>이슬점온도(℃)</t>
    <phoneticPr fontId="4" type="noConversion"/>
  </si>
  <si>
    <t>(㎜)</t>
  </si>
  <si>
    <t>해면기압</t>
    <phoneticPr fontId="4" type="noConversion"/>
  </si>
  <si>
    <t>Mean</t>
    <phoneticPr fontId="4" type="noConversion"/>
  </si>
  <si>
    <t>(1/10)</t>
    <phoneticPr fontId="4" type="noConversion"/>
  </si>
  <si>
    <t>(hr)</t>
    <phoneticPr fontId="4" type="noConversion"/>
  </si>
  <si>
    <t>(㎝)</t>
  </si>
  <si>
    <t>최대순간
풍속</t>
    <phoneticPr fontId="4" type="noConversion"/>
  </si>
  <si>
    <t>평  균</t>
  </si>
  <si>
    <t xml:space="preserve"> 최고극값</t>
    <phoneticPr fontId="4" type="noConversion"/>
  </si>
  <si>
    <t>최저극값</t>
    <phoneticPr fontId="4" type="noConversion"/>
  </si>
  <si>
    <t>최  소</t>
  </si>
  <si>
    <t>(hPa)</t>
    <phoneticPr fontId="4" type="noConversion"/>
  </si>
  <si>
    <t>dewpoint</t>
    <phoneticPr fontId="4" type="noConversion"/>
  </si>
  <si>
    <t>Maximum
mean</t>
    <phoneticPr fontId="4" type="noConversion"/>
  </si>
  <si>
    <t>Hightest extreme</t>
    <phoneticPr fontId="4" type="noConversion"/>
  </si>
  <si>
    <t>Minimum
mean</t>
    <phoneticPr fontId="4" type="noConversion"/>
  </si>
  <si>
    <t>Lowest extreme</t>
    <phoneticPr fontId="4" type="noConversion"/>
  </si>
  <si>
    <t>Minimum</t>
    <phoneticPr fontId="4" type="noConversion"/>
  </si>
  <si>
    <t>Sunshine</t>
    <phoneticPr fontId="4" type="noConversion"/>
  </si>
  <si>
    <t>Fastest</t>
    <phoneticPr fontId="4" type="noConversion"/>
  </si>
  <si>
    <t>평균</t>
    <phoneticPr fontId="4" type="noConversion"/>
  </si>
  <si>
    <t>상대습도(%)</t>
    <phoneticPr fontId="4" type="noConversion"/>
  </si>
  <si>
    <t>Relative
humidity</t>
    <phoneticPr fontId="4" type="noConversion"/>
  </si>
  <si>
    <t>2.  행   정   구   역</t>
    <phoneticPr fontId="4" type="noConversion"/>
  </si>
  <si>
    <t>읍</t>
    <phoneticPr fontId="4" type="noConversion"/>
  </si>
  <si>
    <t xml:space="preserve"> 면</t>
    <phoneticPr fontId="4" type="noConversion"/>
  </si>
  <si>
    <t>Clear</t>
    <phoneticPr fontId="4" type="noConversion"/>
  </si>
  <si>
    <t>Mostly
cloudy</t>
    <phoneticPr fontId="4" type="noConversion"/>
  </si>
  <si>
    <t>Partly
cloudy</t>
    <phoneticPr fontId="4" type="noConversion"/>
  </si>
  <si>
    <t>구름조금</t>
    <phoneticPr fontId="4" type="noConversion"/>
  </si>
  <si>
    <t>구름많음</t>
    <phoneticPr fontId="4" type="noConversion"/>
  </si>
  <si>
    <t>Baekseok-eup</t>
  </si>
  <si>
    <t>Eunhyeon-myeon</t>
  </si>
  <si>
    <t>Nam-myeon</t>
  </si>
  <si>
    <t>Gwangjeok-myeon</t>
  </si>
  <si>
    <t>Jangheung-myeon</t>
  </si>
  <si>
    <t>5월</t>
    <phoneticPr fontId="4" type="noConversion"/>
  </si>
  <si>
    <t>반 Ban</t>
    <phoneticPr fontId="4" type="noConversion"/>
  </si>
  <si>
    <t>시                      Si</t>
    <phoneticPr fontId="4" type="noConversion"/>
  </si>
  <si>
    <t>Precipitation</t>
    <phoneticPr fontId="4" type="noConversion"/>
  </si>
  <si>
    <t>백석읍</t>
  </si>
  <si>
    <t>양주1동</t>
  </si>
  <si>
    <t>Yangju 1(il) -dong</t>
  </si>
  <si>
    <t>양주2동</t>
  </si>
  <si>
    <t>Yangju 2(i) -dong</t>
  </si>
  <si>
    <t>회천1동</t>
  </si>
  <si>
    <t>Hoecheon 1(il)-dong</t>
  </si>
  <si>
    <t>회천2동</t>
  </si>
  <si>
    <t>Hoecheon 2(i)-dong</t>
  </si>
  <si>
    <t>회천3동</t>
  </si>
  <si>
    <t>Hoecheon 3(sam)-dong</t>
  </si>
  <si>
    <t xml:space="preserve">Source : Statistical Yearbook of Gyeonggi </t>
    <phoneticPr fontId="4" type="noConversion"/>
  </si>
  <si>
    <t>자료 : 경기통계연보</t>
    <phoneticPr fontId="4" type="noConversion"/>
  </si>
  <si>
    <t xml:space="preserve"> 백석읍 </t>
  </si>
  <si>
    <t xml:space="preserve"> 은현면 </t>
  </si>
  <si>
    <t xml:space="preserve"> 남면 </t>
  </si>
  <si>
    <t xml:space="preserve">                  -</t>
  </si>
  <si>
    <t xml:space="preserve"> 광적면 </t>
  </si>
  <si>
    <t xml:space="preserve"> 장흥면 </t>
  </si>
  <si>
    <t xml:space="preserve"> 양주1동 </t>
  </si>
  <si>
    <t xml:space="preserve"> 양주2동 </t>
  </si>
  <si>
    <t xml:space="preserve"> 회천1동 </t>
  </si>
  <si>
    <t xml:space="preserve"> 회천2동 </t>
  </si>
  <si>
    <t xml:space="preserve"> 회천3동 </t>
  </si>
  <si>
    <t xml:space="preserve">             -</t>
  </si>
  <si>
    <t xml:space="preserve">                 -</t>
  </si>
  <si>
    <t xml:space="preserve">           -</t>
  </si>
  <si>
    <t>자료 : 기술지원과</t>
    <phoneticPr fontId="4" type="noConversion"/>
  </si>
  <si>
    <t>Source : Autonomous Administration Division</t>
    <phoneticPr fontId="4" type="noConversion"/>
  </si>
  <si>
    <t>Source : Argricultural Technical Support Division</t>
    <phoneticPr fontId="4" type="noConversion"/>
  </si>
  <si>
    <r>
      <t>주</t>
    </r>
    <r>
      <rPr>
        <vertAlign val="superscript"/>
        <sz val="10"/>
        <rFont val="맑은 고딕"/>
        <family val="3"/>
        <charset val="129"/>
        <scheme val="minor"/>
      </rPr>
      <t xml:space="preserve">1) </t>
    </r>
    <r>
      <rPr>
        <sz val="10"/>
        <rFont val="맑은 고딕"/>
        <family val="3"/>
        <charset val="129"/>
        <scheme val="minor"/>
      </rPr>
      <t>법정동 괄호는 중첩된 지역을 표시함</t>
    </r>
    <phoneticPr fontId="4" type="noConversion"/>
  </si>
  <si>
    <t>Area of Land Category</t>
  </si>
  <si>
    <t>Area of Land Category(Cont'd)</t>
  </si>
  <si>
    <t xml:space="preserve"> 목장용지</t>
  </si>
  <si>
    <t>광천지</t>
  </si>
  <si>
    <t>염전</t>
  </si>
  <si>
    <t>주차장</t>
  </si>
  <si>
    <t>주유소용지</t>
  </si>
  <si>
    <t>창고용지</t>
  </si>
  <si>
    <t xml:space="preserve">  도    로</t>
  </si>
  <si>
    <t>양어장</t>
  </si>
  <si>
    <t xml:space="preserve"> 유 원 지</t>
  </si>
  <si>
    <t>읍면동</t>
  </si>
  <si>
    <t>Dry paddy</t>
  </si>
  <si>
    <t>Rice paddy</t>
  </si>
  <si>
    <t>Orchard</t>
  </si>
  <si>
    <t>Pasture</t>
  </si>
  <si>
    <t>Forest field</t>
  </si>
  <si>
    <t>Mineral
spring site</t>
  </si>
  <si>
    <t>Saltern</t>
  </si>
  <si>
    <t>Building land</t>
  </si>
  <si>
    <t>Eup - Myeon-dong</t>
  </si>
  <si>
    <t>Factoty site</t>
  </si>
  <si>
    <t>School
site</t>
  </si>
  <si>
    <t>Parking
lot</t>
  </si>
  <si>
    <t>Warehouse
site</t>
  </si>
  <si>
    <t>Road</t>
  </si>
  <si>
    <t>Railway</t>
  </si>
  <si>
    <t>Bank</t>
  </si>
  <si>
    <t>River</t>
  </si>
  <si>
    <t>Ditch</t>
  </si>
  <si>
    <t>Marsh</t>
  </si>
  <si>
    <t>읍면동별</t>
  </si>
  <si>
    <t>Fish farm</t>
  </si>
  <si>
    <t>Park</t>
  </si>
  <si>
    <t>Recreation
area</t>
  </si>
  <si>
    <t>Religious
site</t>
  </si>
  <si>
    <t>Historical
site</t>
  </si>
  <si>
    <t>Miscellaneous
area</t>
  </si>
  <si>
    <t xml:space="preserve">                         -</t>
  </si>
  <si>
    <t xml:space="preserve">                      -</t>
  </si>
  <si>
    <t>자료 : 토지관리과</t>
  </si>
  <si>
    <t>Source : Land Management Division</t>
  </si>
  <si>
    <t xml:space="preserve">              -</t>
  </si>
  <si>
    <t xml:space="preserve">        -</t>
  </si>
  <si>
    <t xml:space="preserve">         -</t>
  </si>
  <si>
    <t xml:space="preserve">               -</t>
  </si>
  <si>
    <t xml:space="preserve">          -</t>
  </si>
  <si>
    <t>옥정1동</t>
    <phoneticPr fontId="4" type="noConversion"/>
  </si>
  <si>
    <t>옥정2동</t>
    <phoneticPr fontId="4" type="noConversion"/>
  </si>
  <si>
    <t>Okjeong 1(il)-dong</t>
    <phoneticPr fontId="4" type="noConversion"/>
  </si>
  <si>
    <t>Okjeong 2(i)-dong</t>
    <phoneticPr fontId="4" type="noConversion"/>
  </si>
  <si>
    <t>회천3동</t>
    <phoneticPr fontId="4" type="noConversion"/>
  </si>
  <si>
    <t>자료 : 총무과</t>
    <phoneticPr fontId="4" type="noConversion"/>
  </si>
  <si>
    <t>Administrative Districts of Local Governments</t>
    <phoneticPr fontId="4" type="noConversion"/>
  </si>
  <si>
    <t>Gas station site</t>
    <phoneticPr fontId="4" type="noConversion"/>
  </si>
  <si>
    <t>Water supply site</t>
    <phoneticPr fontId="4" type="noConversion"/>
  </si>
  <si>
    <t>Gymnastics site</t>
    <phoneticPr fontId="4" type="noConversion"/>
  </si>
  <si>
    <t>Burial</t>
    <phoneticPr fontId="4" type="noConversion"/>
  </si>
  <si>
    <t>Number Of Days For Weather Conditions</t>
    <phoneticPr fontId="5" type="noConversion"/>
  </si>
  <si>
    <t>Summary Meteorological Conditions</t>
    <phoneticPr fontId="5" type="noConversion"/>
  </si>
  <si>
    <t>바  람 (㎧) Wind speed</t>
    <phoneticPr fontId="4" type="noConversion"/>
  </si>
  <si>
    <t>Air pressure at mean sea level</t>
    <phoneticPr fontId="5" type="noConversion"/>
  </si>
  <si>
    <t>Maximum new</t>
    <phoneticPr fontId="4" type="noConversion"/>
  </si>
  <si>
    <t>snowfall</t>
    <phoneticPr fontId="4" type="noConversion"/>
  </si>
  <si>
    <t>Highest
 Gust</t>
    <phoneticPr fontId="5" type="noConversion"/>
  </si>
  <si>
    <t>Speed</t>
  </si>
  <si>
    <t>-</t>
    <phoneticPr fontId="5" type="noConversion"/>
  </si>
  <si>
    <t>-</t>
    <phoneticPr fontId="4" type="noConversion"/>
  </si>
  <si>
    <t>995,857.3</t>
  </si>
  <si>
    <t>89,428.9</t>
  </si>
  <si>
    <t>38,002.9</t>
  </si>
  <si>
    <t>23,428.1</t>
  </si>
  <si>
    <t>198,448.0</t>
  </si>
  <si>
    <t>1,284,687.3</t>
  </si>
  <si>
    <t>0.0</t>
  </si>
  <si>
    <t>136,719.0</t>
  </si>
  <si>
    <t>370,308.0</t>
  </si>
  <si>
    <t>627,820.0</t>
  </si>
  <si>
    <t>250,495.5</t>
  </si>
  <si>
    <t>2,844,967.6</t>
  </si>
  <si>
    <t>161,379.0</t>
  </si>
  <si>
    <t>17,781.8</t>
  </si>
  <si>
    <t>21,247.0</t>
  </si>
  <si>
    <t>228,253.0</t>
  </si>
  <si>
    <t>1,458,026.5</t>
  </si>
  <si>
    <t>228,655.0</t>
  </si>
  <si>
    <t>1,161,921.0</t>
  </si>
  <si>
    <t>510,295.0</t>
  </si>
  <si>
    <t>94,164.9</t>
  </si>
  <si>
    <t>2,091,384.3</t>
  </si>
  <si>
    <t>73,347.0</t>
  </si>
  <si>
    <t>13,583.9</t>
  </si>
  <si>
    <t>16,463.0</t>
  </si>
  <si>
    <t>154,518.0</t>
  </si>
  <si>
    <t>1,308,837.0</t>
  </si>
  <si>
    <t>176,273.0</t>
  </si>
  <si>
    <t>1,015,300.5</t>
  </si>
  <si>
    <t>808,032.0</t>
  </si>
  <si>
    <t>623,833.5</t>
  </si>
  <si>
    <t>2,840,314.0</t>
  </si>
  <si>
    <t>58,962.6</t>
  </si>
  <si>
    <t>46,917.0</t>
  </si>
  <si>
    <t>23,523.0</t>
  </si>
  <si>
    <t>201,969.8</t>
  </si>
  <si>
    <t>1,653,296.4</t>
  </si>
  <si>
    <t>107,408.0</t>
  </si>
  <si>
    <t>575,131.2</t>
  </si>
  <si>
    <t>817,341.7</t>
  </si>
  <si>
    <t>169,820.0</t>
  </si>
  <si>
    <t>89,613.0</t>
  </si>
  <si>
    <t>20,068.0</t>
  </si>
  <si>
    <t>30,122.1</t>
  </si>
  <si>
    <t>12,614.0</t>
  </si>
  <si>
    <t>71,161.0</t>
  </si>
  <si>
    <t>1,478,299.6</t>
  </si>
  <si>
    <t>327,003.0</t>
  </si>
  <si>
    <t>14,783.0</t>
  </si>
  <si>
    <t>1,313,312.0</t>
  </si>
  <si>
    <t>706,873.0</t>
  </si>
  <si>
    <t>37,875.0</t>
  </si>
  <si>
    <t>8,774.0</t>
  </si>
  <si>
    <t>176,140.0</t>
  </si>
  <si>
    <t>131,132.4</t>
  </si>
  <si>
    <t>26,342.0</t>
  </si>
  <si>
    <t>50,020.0</t>
  </si>
  <si>
    <t>58,626.0</t>
  </si>
  <si>
    <t>66,960.0</t>
  </si>
  <si>
    <t>1,039,710.5</t>
  </si>
  <si>
    <t>11,219.9</t>
  </si>
  <si>
    <t>63,438.4</t>
  </si>
  <si>
    <t>41,893.0</t>
  </si>
  <si>
    <t>36,551.0</t>
  </si>
  <si>
    <t>54,956.0</t>
  </si>
  <si>
    <t>66,805.0</t>
  </si>
  <si>
    <t>1,405,119.3</t>
  </si>
  <si>
    <t>9,465.0</t>
  </si>
  <si>
    <t>3,482.0</t>
  </si>
  <si>
    <t>55,012.4</t>
  </si>
  <si>
    <t>23,164.0</t>
  </si>
  <si>
    <t>27,963.0</t>
  </si>
  <si>
    <t>12,313.0</t>
  </si>
  <si>
    <t>97,706.0</t>
  </si>
  <si>
    <t>2,136,407.4</t>
  </si>
  <si>
    <t>2,067.0</t>
  </si>
  <si>
    <t>61.0</t>
  </si>
  <si>
    <t>36,878.0</t>
  </si>
  <si>
    <t>1,416,404.0</t>
  </si>
  <si>
    <t>32,643.0</t>
  </si>
  <si>
    <t>50,497.0</t>
  </si>
  <si>
    <t>143,643.0</t>
  </si>
  <si>
    <t>2,415,330.6</t>
  </si>
  <si>
    <t>4,914.0</t>
  </si>
  <si>
    <t>6,108.0</t>
  </si>
  <si>
    <t>15,436.8</t>
  </si>
  <si>
    <t>168,535.0</t>
  </si>
  <si>
    <t>100,528.0</t>
  </si>
  <si>
    <t>61,907.0</t>
  </si>
  <si>
    <t>203,956.0</t>
  </si>
  <si>
    <t>324,335.0</t>
  </si>
  <si>
    <t>1,080,142.0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</si>
</sst>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8"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_ ;_ * \-#,##0.0_ ;_ * &quot;-&quot;_ ;_ @_ "/>
    <numFmt numFmtId="178" formatCode="_ * #,##0.00_ ;_ * \-#,##0.00_ ;_ * &quot;-&quot;_ ;_ @_ "/>
    <numFmt numFmtId="179" formatCode="#,##0.0"/>
    <numFmt numFmtId="180" formatCode="0.0"/>
    <numFmt numFmtId="181" formatCode="#"/>
    <numFmt numFmtId="182" formatCode="#,##0_ "/>
    <numFmt numFmtId="183" formatCode="#,##0.0_ "/>
    <numFmt numFmtId="184" formatCode="_-* #,##0.0_-;\-* #,##0.0_-;_-* &quot;-&quot;?_-;_-@_-"/>
    <numFmt numFmtId="185" formatCode="#,##0.0_);[Red]\(#,##0.0\)"/>
    <numFmt numFmtId="186" formatCode="#,##0_);[Red]\(#,##0\)"/>
    <numFmt numFmtId="187" formatCode="#,##0.00_ "/>
    <numFmt numFmtId="188" formatCode="#,##0.00;[Red]#,##0.00"/>
    <numFmt numFmtId="189" formatCode="_-* #,##0.0_-;\-* #,##0.0_-;_-* &quot;-&quot;_-;_-@_-"/>
    <numFmt numFmtId="190" formatCode="&quot;₩&quot;#,##0;[Red]&quot;₩&quot;\-#,##0"/>
    <numFmt numFmtId="191" formatCode="&quot;₩&quot;#,##0.00;[Red]&quot;₩&quot;\-#,##0.00"/>
    <numFmt numFmtId="192" formatCode="_ &quot;₩&quot;* #,##0_ ;_ &quot;₩&quot;* \-#,##0_ ;_ &quot;₩&quot;* &quot;-&quot;_ ;_ @_ "/>
    <numFmt numFmtId="193" formatCode="_ &quot;₩&quot;* #,##0.00_ ;_ &quot;₩&quot;* \-#,##0.00_ ;_ &quot;₩&quot;* &quot;-&quot;??_ ;_ @_ "/>
    <numFmt numFmtId="194" formatCode="_ * #,##0.00_ ;_ * \-#,##0.00_ ;_ * &quot;-&quot;??_ ;_ @_ "/>
    <numFmt numFmtId="195" formatCode="&quot;$&quot;#,##0_);[Red]\(&quot;$&quot;#,##0\)"/>
    <numFmt numFmtId="196" formatCode="&quot;$&quot;#,##0.00_);[Red]\(&quot;$&quot;#,##0.00\)"/>
    <numFmt numFmtId="197" formatCode="_-&quot;₩&quot;* #,##0_-;&quot;₩&quot;&quot;₩&quot;&quot;₩&quot;&quot;₩&quot;&quot;₩&quot;&quot;₩&quot;&quot;₩&quot;&quot;₩&quot;&quot;₩&quot;\-&quot;₩&quot;* #,##0_-;_-&quot;₩&quot;* &quot;-&quot;_-;_-@_-"/>
    <numFmt numFmtId="198" formatCode="\$#.00"/>
    <numFmt numFmtId="199" formatCode="_ * #,##0.00_ ;_ * &quot;₩&quot;&quot;₩&quot;&quot;₩&quot;&quot;₩&quot;&quot;₩&quot;&quot;₩&quot;&quot;₩&quot;&quot;₩&quot;&quot;₩&quot;\-#,##0.00_ ;_ * &quot;-&quot;??_ ;_ @_ "/>
    <numFmt numFmtId="200" formatCode="&quot;₩&quot;&quot;₩&quot;&quot;₩&quot;&quot;₩&quot;&quot;₩&quot;&quot;₩&quot;&quot;₩&quot;&quot;₩&quot;&quot;₩&quot;\$#,##0_);[Red]&quot;₩&quot;&quot;₩&quot;&quot;₩&quot;&quot;₩&quot;&quot;₩&quot;&quot;₩&quot;&quot;₩&quot;&quot;₩&quot;&quot;₩&quot;\(&quot;₩&quot;&quot;₩&quot;&quot;₩&quot;&quot;₩&quot;&quot;₩&quot;&quot;₩&quot;&quot;₩&quot;&quot;₩&quot;&quot;₩&quot;\$#,##0&quot;₩&quot;&quot;₩&quot;&quot;₩&quot;&quot;₩&quot;&quot;₩&quot;&quot;₩&quot;&quot;₩&quot;&quot;₩&quot;&quot;₩&quot;\)"/>
    <numFmt numFmtId="201" formatCode="#,"/>
    <numFmt numFmtId="202" formatCode="%#.00"/>
    <numFmt numFmtId="203" formatCode="0%_);\(0%\)"/>
    <numFmt numFmtId="204" formatCode="_-* #,##0_-;\-* #,##0_-;_-* \-_-;_-@_-"/>
    <numFmt numFmtId="205" formatCode=";;;"/>
    <numFmt numFmtId="206" formatCode="&quot;₩&quot;#,##0;&quot;₩&quot;&quot;₩&quot;&quot;₩&quot;&quot;₩&quot;\-#,##0"/>
    <numFmt numFmtId="207" formatCode="#,##0;[Red]&quot;-&quot;#,##0"/>
    <numFmt numFmtId="208" formatCode="&quot;₩&quot;#,##0;[Red]&quot;₩&quot;&quot;₩&quot;&quot;₩&quot;&quot;₩&quot;\-#,##0"/>
    <numFmt numFmtId="209" formatCode="_-* #,##0.00_-;&quot;₩&quot;&quot;₩&quot;\-* #,##0.00_-;_-* &quot;-&quot;??_-;_-@_-"/>
    <numFmt numFmtId="210" formatCode="_-&quot;₩&quot;* #,##0.00_-;&quot;₩&quot;&quot;₩&quot;\-&quot;₩&quot;* #,##0.00_-;_-&quot;₩&quot;* &quot;-&quot;??_-;_-@_-"/>
    <numFmt numFmtId="211" formatCode="&quot;₩&quot;#,##0.00;&quot;₩&quot;&quot;₩&quot;&quot;₩&quot;&quot;₩&quot;\-#,##0.00"/>
  </numFmts>
  <fonts count="88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sz val="8"/>
      <name val="바탕"/>
      <family val="1"/>
      <charset val="129"/>
    </font>
    <font>
      <sz val="8"/>
      <name val="바탕체"/>
      <family val="1"/>
      <charset val="129"/>
    </font>
    <font>
      <sz val="11"/>
      <name val="돋움"/>
      <family val="3"/>
      <charset val="129"/>
    </font>
    <font>
      <sz val="10"/>
      <name val="Arial"/>
      <family val="2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12"/>
      <color indexed="1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바탕"/>
      <family val="1"/>
      <charset val="129"/>
    </font>
    <font>
      <sz val="12"/>
      <name val="굴림체"/>
      <family val="3"/>
      <charset val="129"/>
    </font>
    <font>
      <sz val="11"/>
      <color rgb="FF000000"/>
      <name val="돋움"/>
      <family val="3"/>
      <charset val="129"/>
    </font>
    <font>
      <sz val="11"/>
      <name val="굴림체"/>
      <family val="3"/>
      <charset val="129"/>
    </font>
    <font>
      <sz val="12"/>
      <color rgb="FF000000"/>
      <name val="바탕체"/>
      <family val="1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0"/>
      <color rgb="FF000000"/>
      <name val="맑은 고딕"/>
      <family val="3"/>
      <charset val="129"/>
    </font>
    <font>
      <sz val="10"/>
      <color rgb="FF000000"/>
      <name val="바탕"/>
      <family val="1"/>
      <charset val="129"/>
    </font>
    <font>
      <sz val="12"/>
      <name val="뼻뮝"/>
      <family val="1"/>
      <charset val="129"/>
    </font>
    <font>
      <sz val="12"/>
      <name val="¸íÁ¶"/>
      <family val="3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2"/>
      <scheme val="minor"/>
    </font>
    <font>
      <sz val="14"/>
      <name val="돋움"/>
      <family val="3"/>
      <charset val="129"/>
    </font>
    <font>
      <b/>
      <sz val="10"/>
      <name val="MS Sans Serif"/>
      <family val="2"/>
    </font>
    <font>
      <b/>
      <sz val="10"/>
      <name val="Helv"/>
      <family val="2"/>
    </font>
    <font>
      <sz val="1"/>
      <color indexed="8"/>
      <name val="Courier"/>
      <family val="3"/>
    </font>
    <font>
      <sz val="9"/>
      <name val="돋움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0"/>
      <name val="Arial"/>
      <family val="2"/>
    </font>
    <font>
      <b/>
      <sz val="11"/>
      <name val="Helv"/>
      <family val="2"/>
    </font>
    <font>
      <b/>
      <sz val="10"/>
      <color indexed="10"/>
      <name val="Arial"/>
      <family val="2"/>
    </font>
    <font>
      <b/>
      <u/>
      <sz val="13"/>
      <name val="굴림체"/>
      <family val="3"/>
      <charset val="129"/>
    </font>
    <font>
      <b/>
      <sz val="1"/>
      <color indexed="8"/>
      <name val="Courier"/>
      <family val="3"/>
    </font>
    <font>
      <sz val="10"/>
      <name val="MS Sans Serif"/>
      <family val="2"/>
    </font>
    <font>
      <u/>
      <sz val="11"/>
      <color indexed="36"/>
      <name val="바탕체"/>
      <family val="1"/>
      <charset val="129"/>
    </font>
    <font>
      <sz val="14"/>
      <name val="뼻뮝"/>
      <family val="1"/>
      <charset val="129"/>
    </font>
    <font>
      <b/>
      <sz val="12"/>
      <color indexed="16"/>
      <name val="굴림체"/>
      <family val="3"/>
      <charset val="129"/>
    </font>
    <font>
      <sz val="1"/>
      <color theme="1"/>
      <name val="맑은 고딕"/>
      <family val="3"/>
      <charset val="129"/>
      <scheme val="minor"/>
    </font>
    <font>
      <sz val="10"/>
      <color indexed="8"/>
      <name val="굴림"/>
      <family val="3"/>
    </font>
    <font>
      <sz val="12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6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 style="thin">
        <color indexed="64"/>
      </bottom>
      <diagonal/>
    </border>
  </borders>
  <cellStyleXfs count="2933">
    <xf numFmtId="0" fontId="0" fillId="0" borderId="0"/>
    <xf numFmtId="4" fontId="3" fillId="0" borderId="0" applyNumberFormat="0" applyProtection="0"/>
    <xf numFmtId="176" fontId="2" fillId="0" borderId="0" applyProtection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176" fontId="2" fillId="0" borderId="0" applyProtection="0"/>
    <xf numFmtId="176" fontId="2" fillId="0" borderId="0" applyFont="0" applyFill="0" applyBorder="0" applyAlignment="0" applyProtection="0"/>
    <xf numFmtId="0" fontId="20" fillId="0" borderId="0">
      <alignment vertical="center"/>
    </xf>
    <xf numFmtId="41" fontId="6" fillId="0" borderId="0" applyFont="0" applyFill="0" applyBorder="0" applyAlignment="0" applyProtection="0"/>
    <xf numFmtId="0" fontId="1" fillId="0" borderId="0">
      <alignment vertical="center"/>
    </xf>
    <xf numFmtId="0" fontId="6" fillId="0" borderId="0"/>
    <xf numFmtId="0" fontId="25" fillId="0" borderId="0">
      <alignment vertical="center"/>
    </xf>
    <xf numFmtId="41" fontId="25" fillId="0" borderId="0">
      <alignment vertical="center"/>
    </xf>
    <xf numFmtId="0" fontId="27" fillId="0" borderId="0"/>
    <xf numFmtId="0" fontId="25" fillId="0" borderId="0"/>
    <xf numFmtId="41" fontId="23" fillId="0" borderId="0">
      <alignment vertical="center"/>
    </xf>
    <xf numFmtId="0" fontId="25" fillId="0" borderId="0"/>
    <xf numFmtId="0" fontId="23" fillId="0" borderId="0"/>
    <xf numFmtId="0" fontId="23" fillId="0" borderId="0"/>
    <xf numFmtId="0" fontId="25" fillId="0" borderId="0"/>
    <xf numFmtId="41" fontId="23" fillId="0" borderId="0"/>
    <xf numFmtId="0" fontId="25" fillId="0" borderId="0"/>
    <xf numFmtId="0" fontId="25" fillId="0" borderId="0"/>
    <xf numFmtId="4" fontId="3" fillId="0" borderId="0" applyNumberFormat="0" applyProtection="0"/>
    <xf numFmtId="0" fontId="6" fillId="0" borderId="0"/>
    <xf numFmtId="0" fontId="6" fillId="0" borderId="0"/>
    <xf numFmtId="0" fontId="7" fillId="0" borderId="0"/>
    <xf numFmtId="0" fontId="26" fillId="0" borderId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41" fontId="29" fillId="0" borderId="0">
      <alignment vertical="center"/>
    </xf>
    <xf numFmtId="0" fontId="25" fillId="0" borderId="0"/>
    <xf numFmtId="0" fontId="26" fillId="0" borderId="0">
      <alignment vertical="center"/>
    </xf>
    <xf numFmtId="9" fontId="2" fillId="0" borderId="0" applyFont="0" applyFill="0" applyBorder="0" applyAlignment="0" applyProtection="0"/>
    <xf numFmtId="0" fontId="30" fillId="0" borderId="0"/>
    <xf numFmtId="19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38" fontId="34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40" fontId="34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34" fillId="0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35" fillId="0" borderId="0"/>
    <xf numFmtId="0" fontId="37" fillId="0" borderId="0"/>
    <xf numFmtId="0" fontId="33" fillId="0" borderId="0"/>
    <xf numFmtId="0" fontId="34" fillId="0" borderId="0"/>
    <xf numFmtId="0" fontId="35" fillId="0" borderId="0"/>
    <xf numFmtId="0" fontId="34" fillId="0" borderId="0"/>
    <xf numFmtId="0" fontId="35" fillId="0" borderId="0"/>
    <xf numFmtId="0" fontId="37" fillId="0" borderId="0"/>
    <xf numFmtId="0" fontId="33" fillId="0" borderId="0"/>
    <xf numFmtId="0" fontId="38" fillId="0" borderId="0"/>
    <xf numFmtId="0" fontId="39" fillId="0" borderId="0"/>
    <xf numFmtId="0" fontId="36" fillId="0" borderId="0"/>
    <xf numFmtId="0" fontId="36" fillId="0" borderId="0"/>
    <xf numFmtId="0" fontId="38" fillId="0" borderId="0"/>
    <xf numFmtId="0" fontId="39" fillId="0" borderId="0"/>
    <xf numFmtId="0" fontId="34" fillId="0" borderId="0"/>
    <xf numFmtId="0" fontId="3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0" fillId="0" borderId="0" applyFill="0" applyBorder="0" applyAlignment="0" applyProtection="0"/>
    <xf numFmtId="2" fontId="40" fillId="0" borderId="0" applyFill="0" applyBorder="0" applyAlignment="0" applyProtection="0"/>
    <xf numFmtId="0" fontId="41" fillId="0" borderId="24" applyNumberFormat="0" applyAlignment="0" applyProtection="0">
      <alignment horizontal="left" vertical="center"/>
    </xf>
    <xf numFmtId="0" fontId="41" fillId="0" borderId="10">
      <alignment horizontal="left" vertical="center"/>
    </xf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" fillId="0" borderId="0"/>
    <xf numFmtId="0" fontId="40" fillId="0" borderId="22" applyNumberFormat="0" applyFill="0" applyAlignment="0" applyProtection="0"/>
    <xf numFmtId="0" fontId="1" fillId="0" borderId="0">
      <alignment vertical="center"/>
    </xf>
    <xf numFmtId="0" fontId="44" fillId="2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20" borderId="25" applyNumberFormat="0" applyAlignment="0" applyProtection="0">
      <alignment vertical="center"/>
    </xf>
    <xf numFmtId="0" fontId="48" fillId="3" borderId="0" applyNumberFormat="0" applyBorder="0" applyAlignment="0" applyProtection="0">
      <alignment vertical="center"/>
    </xf>
    <xf numFmtId="0" fontId="6" fillId="21" borderId="26" applyNumberFormat="0" applyFont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23" borderId="27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61" fillId="0" borderId="0" applyFont="0" applyFill="0" applyAlignment="0" applyProtection="0"/>
    <xf numFmtId="0" fontId="52" fillId="0" borderId="28" applyNumberFormat="0" applyFill="0" applyAlignment="0" applyProtection="0">
      <alignment vertical="center"/>
    </xf>
    <xf numFmtId="0" fontId="53" fillId="0" borderId="29" applyNumberFormat="0" applyFill="0" applyAlignment="0" applyProtection="0">
      <alignment vertical="center"/>
    </xf>
    <xf numFmtId="0" fontId="54" fillId="7" borderId="25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60" fillId="20" borderId="33" applyNumberFormat="0" applyAlignment="0" applyProtection="0">
      <alignment vertical="center"/>
    </xf>
    <xf numFmtId="0" fontId="2" fillId="0" borderId="0" applyFont="0" applyFill="0" applyBorder="0" applyAlignment="0" applyProtection="0"/>
    <xf numFmtId="0" fontId="18" fillId="0" borderId="0">
      <alignment vertical="center"/>
    </xf>
    <xf numFmtId="0" fontId="6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6" fillId="0" borderId="0"/>
    <xf numFmtId="41" fontId="6" fillId="0" borderId="0" applyFont="0" applyFill="0" applyBorder="0" applyAlignment="0" applyProtection="0"/>
    <xf numFmtId="0" fontId="1" fillId="0" borderId="0">
      <alignment vertical="center"/>
    </xf>
    <xf numFmtId="0" fontId="2" fillId="0" borderId="0"/>
    <xf numFmtId="0" fontId="62" fillId="0" borderId="0">
      <alignment vertical="center"/>
    </xf>
    <xf numFmtId="0" fontId="1" fillId="0" borderId="0">
      <alignment vertical="center"/>
    </xf>
    <xf numFmtId="0" fontId="62" fillId="0" borderId="0">
      <alignment vertical="center"/>
    </xf>
    <xf numFmtId="0" fontId="2" fillId="0" borderId="0"/>
    <xf numFmtId="0" fontId="62" fillId="0" borderId="0">
      <alignment vertical="center"/>
    </xf>
    <xf numFmtId="0" fontId="62" fillId="0" borderId="0">
      <alignment vertical="center"/>
    </xf>
    <xf numFmtId="0" fontId="18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18" fillId="0" borderId="0">
      <alignment vertical="center"/>
    </xf>
    <xf numFmtId="0" fontId="62" fillId="0" borderId="0">
      <alignment vertical="center"/>
    </xf>
    <xf numFmtId="0" fontId="18" fillId="0" borderId="0">
      <alignment vertical="center"/>
    </xf>
    <xf numFmtId="0" fontId="62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1" fillId="0" borderId="0" applyFont="0" applyFill="0" applyAlignment="0" applyProtection="0"/>
    <xf numFmtId="41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176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/>
    <xf numFmtId="0" fontId="43" fillId="0" borderId="0"/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2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2" fillId="0" borderId="0"/>
    <xf numFmtId="0" fontId="44" fillId="2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195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2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0" fontId="34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196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3" fontId="34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94" fontId="34" fillId="0" borderId="0" applyFont="0" applyFill="0" applyBorder="0" applyAlignment="0" applyProtection="0"/>
    <xf numFmtId="194" fontId="35" fillId="0" borderId="0" applyFont="0" applyFill="0" applyBorder="0" applyAlignment="0" applyProtection="0"/>
    <xf numFmtId="0" fontId="65" fillId="0" borderId="0"/>
    <xf numFmtId="4" fontId="66" fillId="0" borderId="0">
      <protection locked="0"/>
    </xf>
    <xf numFmtId="197" fontId="6" fillId="0" borderId="0"/>
    <xf numFmtId="198" fontId="66" fillId="0" borderId="0">
      <protection locked="0"/>
    </xf>
    <xf numFmtId="199" fontId="6" fillId="0" borderId="0"/>
    <xf numFmtId="0" fontId="40" fillId="0" borderId="0" applyProtection="0"/>
    <xf numFmtId="200" fontId="6" fillId="0" borderId="0"/>
    <xf numFmtId="0" fontId="67" fillId="0" borderId="0" applyFont="0" applyFill="0" applyBorder="0" applyAlignment="0" applyProtection="0"/>
    <xf numFmtId="2" fontId="40" fillId="0" borderId="0" applyProtection="0"/>
    <xf numFmtId="38" fontId="68" fillId="24" borderId="0" applyNumberFormat="0" applyBorder="0" applyAlignment="0" applyProtection="0"/>
    <xf numFmtId="0" fontId="69" fillId="0" borderId="0">
      <alignment horizontal="left"/>
    </xf>
    <xf numFmtId="14" fontId="70" fillId="25" borderId="23">
      <alignment horizontal="center" vertical="center" wrapText="1"/>
    </xf>
    <xf numFmtId="0" fontId="42" fillId="0" borderId="0" applyProtection="0"/>
    <xf numFmtId="0" fontId="41" fillId="0" borderId="0" applyProtection="0"/>
    <xf numFmtId="10" fontId="68" fillId="24" borderId="21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1" fillId="0" borderId="23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6" fillId="0" borderId="0"/>
    <xf numFmtId="0" fontId="2" fillId="0" borderId="0"/>
    <xf numFmtId="202" fontId="66" fillId="0" borderId="0">
      <protection locked="0"/>
    </xf>
    <xf numFmtId="203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202" fontId="66" fillId="0" borderId="0">
      <protection locked="0"/>
    </xf>
    <xf numFmtId="0" fontId="71" fillId="0" borderId="0"/>
    <xf numFmtId="204" fontId="2" fillId="0" borderId="0" applyBorder="0" applyProtection="0"/>
    <xf numFmtId="0" fontId="72" fillId="0" borderId="0" applyFill="0" applyBorder="0" applyProtection="0">
      <alignment horizontal="left" vertical="top"/>
    </xf>
    <xf numFmtId="0" fontId="73" fillId="0" borderId="0" applyFill="0" applyBorder="0" applyProtection="0">
      <alignment horizontal="centerContinuous" vertical="center"/>
    </xf>
    <xf numFmtId="0" fontId="22" fillId="24" borderId="0" applyFill="0" applyBorder="0" applyProtection="0">
      <alignment horizontal="center" vertical="center"/>
    </xf>
    <xf numFmtId="0" fontId="40" fillId="0" borderId="22" applyProtection="0"/>
    <xf numFmtId="205" fontId="21" fillId="0" borderId="0" applyFont="0" applyFill="0" applyBorder="0" applyAlignment="0" applyProtection="0">
      <alignment horizontal="right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38" fontId="22" fillId="0" borderId="0"/>
    <xf numFmtId="0" fontId="44" fillId="0" borderId="0" applyNumberFormat="0" applyFill="0" applyBorder="0" applyAlignment="0" applyProtection="0">
      <alignment vertical="center"/>
    </xf>
    <xf numFmtId="0" fontId="44" fillId="20" borderId="25" applyNumberFormat="0" applyAlignment="0" applyProtection="0">
      <alignment vertical="center"/>
    </xf>
    <xf numFmtId="206" fontId="2" fillId="0" borderId="0">
      <protection locked="0"/>
    </xf>
    <xf numFmtId="0" fontId="74" fillId="0" borderId="0">
      <protection locked="0"/>
    </xf>
    <xf numFmtId="0" fontId="74" fillId="0" borderId="0">
      <protection locked="0"/>
    </xf>
    <xf numFmtId="38" fontId="24" fillId="0" borderId="0"/>
    <xf numFmtId="0" fontId="44" fillId="3" borderId="0" applyNumberFormat="0" applyBorder="0" applyAlignment="0" applyProtection="0">
      <alignment vertical="center"/>
    </xf>
    <xf numFmtId="0" fontId="66" fillId="0" borderId="0">
      <protection locked="0"/>
    </xf>
    <xf numFmtId="0" fontId="66" fillId="0" borderId="0">
      <protection locked="0"/>
    </xf>
    <xf numFmtId="3" fontId="75" fillId="0" borderId="34">
      <alignment horizontal="center"/>
    </xf>
    <xf numFmtId="0" fontId="66" fillId="0" borderId="0">
      <protection locked="0"/>
    </xf>
    <xf numFmtId="0" fontId="66" fillId="0" borderId="0"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40" fontId="77" fillId="0" borderId="0" applyFont="0" applyFill="0" applyBorder="0" applyAlignment="0" applyProtection="0"/>
    <xf numFmtId="38" fontId="77" fillId="0" borderId="0" applyFont="0" applyFill="0" applyBorder="0" applyAlignment="0" applyProtection="0"/>
    <xf numFmtId="0" fontId="44" fillId="21" borderId="26" applyNumberFormat="0" applyFont="0" applyAlignment="0" applyProtection="0">
      <alignment vertical="center"/>
    </xf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9" fontId="24" fillId="24" borderId="0" applyFill="0" applyBorder="0" applyProtection="0">
      <alignment horizontal="right"/>
    </xf>
    <xf numFmtId="10" fontId="24" fillId="0" borderId="0" applyFill="0" applyBorder="0" applyProtection="0">
      <alignment horizontal="right"/>
    </xf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4" fillId="2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23" borderId="27" applyNumberFormat="0" applyAlignment="0" applyProtection="0">
      <alignment vertical="center"/>
    </xf>
    <xf numFmtId="0" fontId="63" fillId="0" borderId="0">
      <alignment vertical="center"/>
    </xf>
    <xf numFmtId="207" fontId="78" fillId="0" borderId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6" fontId="2" fillId="0" borderId="0" applyFont="0" applyFill="0" applyBorder="0" applyAlignment="0" applyProtection="0"/>
    <xf numFmtId="41" fontId="43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Protection="0"/>
    <xf numFmtId="0" fontId="7" fillId="0" borderId="0" applyFont="0" applyFill="0" applyBorder="0" applyAlignment="0" applyProtection="0"/>
    <xf numFmtId="0" fontId="44" fillId="0" borderId="28" applyNumberFormat="0" applyFill="0" applyAlignment="0" applyProtection="0">
      <alignment vertical="center"/>
    </xf>
    <xf numFmtId="0" fontId="44" fillId="0" borderId="29" applyNumberFormat="0" applyFill="0" applyAlignment="0" applyProtection="0">
      <alignment vertical="center"/>
    </xf>
    <xf numFmtId="0" fontId="44" fillId="7" borderId="25" applyNumberFormat="0" applyAlignment="0" applyProtection="0">
      <alignment vertical="center"/>
    </xf>
    <xf numFmtId="4" fontId="66" fillId="0" borderId="0">
      <protection locked="0"/>
    </xf>
    <xf numFmtId="4" fontId="66" fillId="0" borderId="0">
      <protection locked="0"/>
    </xf>
    <xf numFmtId="208" fontId="2" fillId="0" borderId="0">
      <protection locked="0"/>
    </xf>
    <xf numFmtId="0" fontId="44" fillId="0" borderId="30" applyNumberFormat="0" applyFill="0" applyAlignment="0" applyProtection="0">
      <alignment vertical="center"/>
    </xf>
    <xf numFmtId="0" fontId="44" fillId="0" borderId="31" applyNumberFormat="0" applyFill="0" applyAlignment="0" applyProtection="0">
      <alignment vertical="center"/>
    </xf>
    <xf numFmtId="0" fontId="44" fillId="0" borderId="32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20" borderId="33" applyNumberFormat="0" applyAlignment="0" applyProtection="0">
      <alignment vertical="center"/>
    </xf>
    <xf numFmtId="0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4" fillId="24" borderId="0" applyFill="0" applyBorder="0" applyProtection="0">
      <alignment horizontal="right"/>
    </xf>
    <xf numFmtId="194" fontId="2" fillId="0" borderId="0" applyFont="0" applyFill="0" applyBorder="0" applyAlignment="0" applyProtection="0"/>
    <xf numFmtId="209" fontId="2" fillId="0" borderId="0">
      <protection locked="0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6" fillId="0" borderId="0"/>
    <xf numFmtId="0" fontId="80" fillId="0" borderId="0"/>
    <xf numFmtId="0" fontId="6" fillId="0" borderId="0"/>
    <xf numFmtId="0" fontId="6" fillId="0" borderId="0"/>
    <xf numFmtId="0" fontId="43" fillId="0" borderId="0"/>
    <xf numFmtId="0" fontId="6" fillId="0" borderId="0"/>
    <xf numFmtId="0" fontId="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80" fillId="0" borderId="0"/>
    <xf numFmtId="0" fontId="20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0" borderId="0">
      <alignment vertical="center"/>
    </xf>
    <xf numFmtId="0" fontId="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80" fillId="0" borderId="0"/>
    <xf numFmtId="0" fontId="44" fillId="0" borderId="0">
      <alignment vertical="center"/>
    </xf>
    <xf numFmtId="0" fontId="79" fillId="0" borderId="0">
      <alignment vertical="center"/>
    </xf>
    <xf numFmtId="0" fontId="2" fillId="0" borderId="0"/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2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79" fillId="0" borderId="0">
      <alignment vertical="center"/>
    </xf>
    <xf numFmtId="0" fontId="79" fillId="0" borderId="0" applyNumberFormat="0" applyFill="0" applyBorder="0" applyAlignment="0" applyProtection="0">
      <alignment vertical="top"/>
      <protection locked="0"/>
    </xf>
    <xf numFmtId="0" fontId="66" fillId="0" borderId="16">
      <protection locked="0"/>
    </xf>
    <xf numFmtId="0" fontId="66" fillId="0" borderId="16">
      <protection locked="0"/>
    </xf>
    <xf numFmtId="210" fontId="2" fillId="0" borderId="0">
      <protection locked="0"/>
    </xf>
    <xf numFmtId="211" fontId="2" fillId="0" borderId="0">
      <protection locked="0"/>
    </xf>
    <xf numFmtId="0" fontId="25" fillId="0" borderId="0"/>
    <xf numFmtId="0" fontId="25" fillId="0" borderId="0"/>
    <xf numFmtId="41" fontId="23" fillId="0" borderId="0"/>
    <xf numFmtId="0" fontId="81" fillId="0" borderId="0"/>
    <xf numFmtId="0" fontId="81" fillId="0" borderId="0"/>
    <xf numFmtId="191" fontId="81" fillId="0" borderId="0"/>
    <xf numFmtId="191" fontId="81" fillId="0" borderId="0"/>
    <xf numFmtId="191" fontId="81" fillId="0" borderId="0"/>
    <xf numFmtId="191" fontId="81" fillId="0" borderId="0"/>
    <xf numFmtId="0" fontId="81" fillId="0" borderId="0"/>
    <xf numFmtId="0" fontId="81" fillId="0" borderId="0"/>
    <xf numFmtId="191" fontId="81" fillId="0" borderId="0"/>
    <xf numFmtId="191" fontId="81" fillId="0" borderId="0"/>
    <xf numFmtId="191" fontId="81" fillId="0" borderId="0"/>
    <xf numFmtId="191" fontId="81" fillId="0" borderId="0"/>
    <xf numFmtId="0" fontId="81" fillId="0" borderId="0"/>
    <xf numFmtId="0" fontId="81" fillId="0" borderId="0"/>
    <xf numFmtId="191" fontId="81" fillId="0" borderId="0"/>
    <xf numFmtId="191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38" fontId="81" fillId="0" borderId="0"/>
    <xf numFmtId="38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40" fontId="81" fillId="0" borderId="0"/>
    <xf numFmtId="4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0" fontId="23" fillId="0" borderId="0"/>
    <xf numFmtId="0" fontId="2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3" fillId="0" borderId="0"/>
    <xf numFmtId="0" fontId="23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3" fillId="0" borderId="0"/>
    <xf numFmtId="2" fontId="83" fillId="0" borderId="0"/>
    <xf numFmtId="0" fontId="84" fillId="0" borderId="24">
      <alignment horizontal="left" vertical="center"/>
    </xf>
    <xf numFmtId="0" fontId="84" fillId="0" borderId="10">
      <alignment horizontal="left" vertical="center"/>
    </xf>
    <xf numFmtId="0" fontId="85" fillId="0" borderId="0"/>
    <xf numFmtId="0" fontId="84" fillId="0" borderId="0"/>
    <xf numFmtId="0" fontId="83" fillId="0" borderId="22"/>
    <xf numFmtId="41" fontId="23" fillId="0" borderId="0"/>
    <xf numFmtId="0" fontId="28" fillId="0" borderId="0">
      <alignment vertical="center"/>
    </xf>
    <xf numFmtId="0" fontId="23" fillId="0" borderId="0"/>
    <xf numFmtId="0" fontId="23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81" fillId="0" borderId="0"/>
    <xf numFmtId="195" fontId="82" fillId="0" borderId="0"/>
    <xf numFmtId="0" fontId="81" fillId="0" borderId="0"/>
    <xf numFmtId="191" fontId="81" fillId="0" borderId="0"/>
    <xf numFmtId="0" fontId="82" fillId="0" borderId="0"/>
    <xf numFmtId="0" fontId="82" fillId="0" borderId="0"/>
    <xf numFmtId="0" fontId="82" fillId="0" borderId="0"/>
    <xf numFmtId="195" fontId="82" fillId="0" borderId="0"/>
    <xf numFmtId="0" fontId="81" fillId="0" borderId="0"/>
    <xf numFmtId="0" fontId="82" fillId="0" borderId="0"/>
    <xf numFmtId="191" fontId="81" fillId="0" borderId="0"/>
    <xf numFmtId="192" fontId="81" fillId="0" borderId="0"/>
    <xf numFmtId="192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0" fontId="81" fillId="0" borderId="0"/>
    <xf numFmtId="191" fontId="81" fillId="0" borderId="0"/>
    <xf numFmtId="191" fontId="81" fillId="0" borderId="0"/>
    <xf numFmtId="191" fontId="81" fillId="0" borderId="0"/>
    <xf numFmtId="191" fontId="81" fillId="0" borderId="0"/>
    <xf numFmtId="0" fontId="81" fillId="0" borderId="0"/>
    <xf numFmtId="0" fontId="81" fillId="0" borderId="0"/>
    <xf numFmtId="191" fontId="81" fillId="0" borderId="0"/>
    <xf numFmtId="191" fontId="81" fillId="0" borderId="0"/>
    <xf numFmtId="191" fontId="81" fillId="0" borderId="0"/>
    <xf numFmtId="191" fontId="81" fillId="0" borderId="0"/>
    <xf numFmtId="0" fontId="81" fillId="0" borderId="0"/>
    <xf numFmtId="0" fontId="81" fillId="0" borderId="0"/>
    <xf numFmtId="191" fontId="81" fillId="0" borderId="0"/>
    <xf numFmtId="191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38" fontId="81" fillId="0" borderId="0"/>
    <xf numFmtId="38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40" fontId="81" fillId="0" borderId="0"/>
    <xf numFmtId="4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3" fillId="0" borderId="0"/>
    <xf numFmtId="0" fontId="2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3" fillId="0" borderId="0"/>
    <xf numFmtId="0" fontId="23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1" fillId="0" borderId="0"/>
    <xf numFmtId="191" fontId="81" fillId="0" borderId="0"/>
    <xf numFmtId="0" fontId="81" fillId="0" borderId="0"/>
    <xf numFmtId="191" fontId="81" fillId="0" borderId="0"/>
    <xf numFmtId="0" fontId="81" fillId="0" borderId="0"/>
    <xf numFmtId="191" fontId="81" fillId="0" borderId="0"/>
    <xf numFmtId="192" fontId="81" fillId="0" borderId="0"/>
    <xf numFmtId="192" fontId="81" fillId="0" borderId="0"/>
    <xf numFmtId="0" fontId="82" fillId="0" borderId="0"/>
    <xf numFmtId="191" fontId="81" fillId="0" borderId="0"/>
    <xf numFmtId="191" fontId="81" fillId="0" borderId="0"/>
    <xf numFmtId="191" fontId="81" fillId="0" borderId="0"/>
    <xf numFmtId="0" fontId="81" fillId="0" borderId="0"/>
    <xf numFmtId="191" fontId="81" fillId="0" borderId="0"/>
    <xf numFmtId="191" fontId="81" fillId="0" borderId="0"/>
    <xf numFmtId="191" fontId="81" fillId="0" borderId="0"/>
    <xf numFmtId="0" fontId="81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38" fontId="81" fillId="0" borderId="0"/>
    <xf numFmtId="38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40" fontId="81" fillId="0" borderId="0"/>
    <xf numFmtId="4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3" fillId="0" borderId="0"/>
    <xf numFmtId="0" fontId="2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3" fillId="0" borderId="0"/>
    <xf numFmtId="0" fontId="23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2" fillId="0" borderId="0"/>
    <xf numFmtId="195" fontId="82" fillId="0" borderId="0"/>
    <xf numFmtId="195" fontId="82" fillId="0" borderId="0"/>
    <xf numFmtId="195" fontId="82" fillId="0" borderId="0"/>
    <xf numFmtId="0" fontId="82" fillId="0" borderId="0"/>
    <xf numFmtId="0" fontId="81" fillId="0" borderId="0"/>
    <xf numFmtId="191" fontId="81" fillId="0" borderId="0"/>
    <xf numFmtId="0" fontId="81" fillId="0" borderId="0"/>
    <xf numFmtId="191" fontId="81" fillId="0" borderId="0"/>
    <xf numFmtId="0" fontId="81" fillId="0" borderId="0"/>
    <xf numFmtId="191" fontId="81" fillId="0" borderId="0"/>
    <xf numFmtId="0" fontId="82" fillId="0" borderId="0"/>
    <xf numFmtId="191" fontId="81" fillId="0" borderId="0"/>
    <xf numFmtId="191" fontId="81" fillId="0" borderId="0"/>
    <xf numFmtId="191" fontId="81" fillId="0" borderId="0"/>
    <xf numFmtId="0" fontId="81" fillId="0" borderId="0"/>
    <xf numFmtId="191" fontId="81" fillId="0" borderId="0"/>
    <xf numFmtId="191" fontId="81" fillId="0" borderId="0"/>
    <xf numFmtId="191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192" fontId="81" fillId="0" borderId="0"/>
    <xf numFmtId="192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190" fontId="81" fillId="0" borderId="0"/>
    <xf numFmtId="190" fontId="81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196" fontId="82" fillId="0" borderId="0"/>
    <xf numFmtId="196" fontId="82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193" fontId="81" fillId="0" borderId="0"/>
    <xf numFmtId="193" fontId="81" fillId="0" borderId="0"/>
    <xf numFmtId="0" fontId="81" fillId="0" borderId="0"/>
    <xf numFmtId="0" fontId="81" fillId="0" borderId="0"/>
    <xf numFmtId="38" fontId="81" fillId="0" borderId="0"/>
    <xf numFmtId="38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176" fontId="81" fillId="0" borderId="0"/>
    <xf numFmtId="176" fontId="81" fillId="0" borderId="0"/>
    <xf numFmtId="0" fontId="81" fillId="0" borderId="0"/>
    <xf numFmtId="0" fontId="81" fillId="0" borderId="0"/>
    <xf numFmtId="40" fontId="81" fillId="0" borderId="0"/>
    <xf numFmtId="4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194" fontId="81" fillId="0" borderId="0"/>
    <xf numFmtId="194" fontId="81" fillId="0" borderId="0"/>
    <xf numFmtId="0" fontId="81" fillId="0" borderId="0"/>
    <xf numFmtId="0" fontId="81" fillId="0" borderId="0"/>
    <xf numFmtId="0" fontId="23" fillId="0" borderId="0"/>
    <xf numFmtId="0" fontId="23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3" fillId="0" borderId="0"/>
    <xf numFmtId="0" fontId="23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 applyFont="0" applyFill="0" applyBorder="0" applyAlignment="0" applyProtection="0"/>
    <xf numFmtId="41" fontId="61" fillId="0" borderId="0" applyFont="0" applyFill="0" applyAlignment="0" applyProtection="0"/>
    <xf numFmtId="41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3" fillId="0" borderId="0"/>
    <xf numFmtId="41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07">
    <xf numFmtId="0" fontId="0" fillId="0" borderId="0" xfId="0"/>
    <xf numFmtId="176" fontId="10" fillId="0" borderId="5" xfId="2" applyFont="1" applyBorder="1" applyAlignment="1">
      <alignment horizontal="center"/>
    </xf>
    <xf numFmtId="176" fontId="9" fillId="0" borderId="5" xfId="2" applyFont="1" applyBorder="1" applyAlignment="1">
      <alignment horizontal="right"/>
    </xf>
    <xf numFmtId="176" fontId="10" fillId="0" borderId="0" xfId="2" applyFont="1" applyBorder="1" applyAlignment="1">
      <alignment horizontal="center"/>
    </xf>
    <xf numFmtId="176" fontId="9" fillId="0" borderId="1" xfId="2" applyFont="1" applyBorder="1" applyAlignment="1">
      <alignment horizontal="centerContinuous" vertical="center"/>
    </xf>
    <xf numFmtId="176" fontId="9" fillId="0" borderId="6" xfId="2" applyFont="1" applyBorder="1" applyAlignment="1">
      <alignment horizontal="centerContinuous" vertical="center"/>
    </xf>
    <xf numFmtId="176" fontId="9" fillId="0" borderId="15" xfId="2" applyFont="1" applyBorder="1" applyAlignment="1">
      <alignment horizontal="left" vertical="center"/>
    </xf>
    <xf numFmtId="176" fontId="9" fillId="0" borderId="2" xfId="2" applyFont="1" applyBorder="1" applyAlignment="1">
      <alignment horizontal="centerContinuous" vertical="center"/>
    </xf>
    <xf numFmtId="176" fontId="10" fillId="0" borderId="0" xfId="2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Continuous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3" xfId="0" applyFont="1" applyBorder="1" applyAlignment="1">
      <alignment horizontal="centerContinuous" vertical="center"/>
    </xf>
    <xf numFmtId="0" fontId="9" fillId="0" borderId="20" xfId="0" applyFont="1" applyBorder="1" applyAlignment="1">
      <alignment horizontal="centerContinuous" vertical="center"/>
    </xf>
    <xf numFmtId="176" fontId="10" fillId="0" borderId="9" xfId="2" applyFont="1" applyBorder="1" applyAlignment="1">
      <alignment horizontal="centerContinuous" vertical="center"/>
    </xf>
    <xf numFmtId="176" fontId="10" fillId="0" borderId="10" xfId="2" applyFont="1" applyBorder="1" applyAlignment="1">
      <alignment horizontal="centerContinuous" vertical="center"/>
    </xf>
    <xf numFmtId="176" fontId="9" fillId="0" borderId="9" xfId="2" applyFont="1" applyBorder="1" applyAlignment="1">
      <alignment horizontal="centerContinuous" vertical="center"/>
    </xf>
    <xf numFmtId="176" fontId="9" fillId="0" borderId="10" xfId="2" applyFont="1" applyBorder="1" applyAlignment="1">
      <alignment horizontal="centerContinuous" vertical="center"/>
    </xf>
    <xf numFmtId="176" fontId="9" fillId="0" borderId="20" xfId="2" applyFont="1" applyBorder="1" applyAlignment="1">
      <alignment horizontal="centerContinuous" vertical="center"/>
    </xf>
    <xf numFmtId="0" fontId="11" fillId="0" borderId="2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176" fontId="9" fillId="0" borderId="0" xfId="2" applyFont="1" applyBorder="1" applyAlignment="1">
      <alignment horizontal="center" vertical="center"/>
    </xf>
    <xf numFmtId="176" fontId="9" fillId="0" borderId="7" xfId="2" applyFont="1" applyBorder="1" applyAlignment="1">
      <alignment horizontal="center" vertical="center"/>
    </xf>
    <xf numFmtId="176" fontId="9" fillId="0" borderId="12" xfId="2" applyFont="1" applyBorder="1" applyAlignment="1">
      <alignment horizontal="center" vertical="center"/>
    </xf>
    <xf numFmtId="176" fontId="9" fillId="0" borderId="13" xfId="2" applyFont="1" applyBorder="1" applyAlignment="1">
      <alignment horizontal="centerContinuous" vertical="center"/>
    </xf>
    <xf numFmtId="176" fontId="9" fillId="0" borderId="14" xfId="2" applyFont="1" applyBorder="1" applyAlignment="1">
      <alignment horizontal="center" vertical="center" shrinkToFit="1"/>
    </xf>
    <xf numFmtId="176" fontId="9" fillId="0" borderId="12" xfId="2" applyFont="1" applyBorder="1" applyAlignment="1">
      <alignment horizontal="centerContinuous" vertical="center"/>
    </xf>
    <xf numFmtId="176" fontId="9" fillId="0" borderId="4" xfId="2" applyFont="1" applyBorder="1" applyAlignment="1">
      <alignment horizontal="centerContinuous" vertical="center"/>
    </xf>
    <xf numFmtId="176" fontId="9" fillId="0" borderId="13" xfId="2" applyFont="1" applyBorder="1" applyAlignment="1">
      <alignment horizontal="left" vertical="center"/>
    </xf>
    <xf numFmtId="176" fontId="9" fillId="0" borderId="14" xfId="2" applyFont="1" applyBorder="1" applyAlignment="1">
      <alignment horizontal="centerContinuous" vertical="center"/>
    </xf>
    <xf numFmtId="176" fontId="9" fillId="0" borderId="13" xfId="2" applyFont="1" applyBorder="1" applyAlignment="1">
      <alignment horizontal="centerContinuous" vertical="center" shrinkToFit="1"/>
    </xf>
    <xf numFmtId="176" fontId="9" fillId="0" borderId="0" xfId="2" applyNumberFormat="1" applyFont="1" applyBorder="1" applyAlignment="1">
      <alignment horizontal="right" vertical="center"/>
    </xf>
    <xf numFmtId="0" fontId="10" fillId="0" borderId="0" xfId="0" applyFont="1" applyBorder="1"/>
    <xf numFmtId="0" fontId="12" fillId="0" borderId="0" xfId="0" applyFont="1" applyBorder="1"/>
    <xf numFmtId="186" fontId="9" fillId="0" borderId="0" xfId="2" applyNumberFormat="1" applyFont="1" applyBorder="1" applyAlignment="1">
      <alignment horizontal="right" vertical="center"/>
    </xf>
    <xf numFmtId="185" fontId="9" fillId="0" borderId="0" xfId="2" applyNumberFormat="1" applyFont="1" applyBorder="1" applyAlignment="1">
      <alignment vertical="center"/>
    </xf>
    <xf numFmtId="178" fontId="9" fillId="0" borderId="0" xfId="2" applyNumberFormat="1" applyFont="1" applyFill="1" applyBorder="1" applyAlignment="1">
      <alignment vertical="center"/>
    </xf>
    <xf numFmtId="186" fontId="9" fillId="0" borderId="0" xfId="2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2" xfId="2" applyNumberFormat="1" applyFont="1" applyBorder="1" applyAlignment="1">
      <alignment horizontal="center" vertical="center"/>
    </xf>
    <xf numFmtId="176" fontId="9" fillId="0" borderId="1" xfId="2" applyFont="1" applyBorder="1" applyAlignment="1">
      <alignment horizontal="center" vertical="center"/>
    </xf>
    <xf numFmtId="188" fontId="9" fillId="0" borderId="2" xfId="2" quotePrefix="1" applyNumberFormat="1" applyFont="1" applyBorder="1" applyAlignment="1">
      <alignment vertical="center"/>
    </xf>
    <xf numFmtId="182" fontId="9" fillId="0" borderId="0" xfId="2" applyNumberFormat="1" applyFont="1" applyBorder="1" applyAlignment="1">
      <alignment horizontal="right" vertical="center"/>
    </xf>
    <xf numFmtId="176" fontId="9" fillId="0" borderId="0" xfId="2" applyFont="1" applyFill="1" applyBorder="1" applyAlignment="1">
      <alignment horizontal="right" vertical="center"/>
    </xf>
    <xf numFmtId="176" fontId="9" fillId="0" borderId="0" xfId="2" applyFont="1" applyBorder="1" applyAlignment="1">
      <alignment horizontal="right" vertical="center"/>
    </xf>
    <xf numFmtId="176" fontId="9" fillId="0" borderId="2" xfId="2" applyFont="1" applyBorder="1" applyAlignment="1">
      <alignment horizontal="center" vertical="center"/>
    </xf>
    <xf numFmtId="0" fontId="11" fillId="0" borderId="0" xfId="0" applyFont="1" applyBorder="1"/>
    <xf numFmtId="176" fontId="9" fillId="0" borderId="1" xfId="2" applyFont="1" applyFill="1" applyBorder="1" applyAlignment="1">
      <alignment horizontal="center" vertical="center"/>
    </xf>
    <xf numFmtId="182" fontId="9" fillId="0" borderId="0" xfId="0" applyNumberFormat="1" applyFont="1" applyBorder="1" applyAlignment="1">
      <alignment horizontal="right" vertical="center"/>
    </xf>
    <xf numFmtId="41" fontId="9" fillId="0" borderId="0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86" fontId="9" fillId="0" borderId="2" xfId="2" applyNumberFormat="1" applyFont="1" applyBorder="1" applyAlignment="1">
      <alignment horizontal="center" vertical="center"/>
    </xf>
    <xf numFmtId="186" fontId="9" fillId="0" borderId="2" xfId="2" applyNumberFormat="1" applyFont="1" applyBorder="1" applyAlignment="1">
      <alignment horizontal="center" vertical="center" shrinkToFit="1"/>
    </xf>
    <xf numFmtId="188" fontId="9" fillId="0" borderId="13" xfId="2" quotePrefix="1" applyNumberFormat="1" applyFont="1" applyBorder="1" applyAlignment="1">
      <alignment vertical="center"/>
    </xf>
    <xf numFmtId="176" fontId="9" fillId="0" borderId="4" xfId="2" applyNumberFormat="1" applyFont="1" applyBorder="1" applyAlignment="1">
      <alignment horizontal="right" vertical="center"/>
    </xf>
    <xf numFmtId="182" fontId="9" fillId="0" borderId="4" xfId="2" applyNumberFormat="1" applyFont="1" applyBorder="1" applyAlignment="1">
      <alignment horizontal="right" vertical="center"/>
    </xf>
    <xf numFmtId="41" fontId="9" fillId="0" borderId="4" xfId="2" applyNumberFormat="1" applyFont="1" applyFill="1" applyBorder="1" applyAlignment="1">
      <alignment horizontal="right" vertical="center"/>
    </xf>
    <xf numFmtId="176" fontId="9" fillId="0" borderId="4" xfId="2" applyFont="1" applyBorder="1" applyAlignment="1">
      <alignment horizontal="right" vertical="center"/>
    </xf>
    <xf numFmtId="176" fontId="9" fillId="0" borderId="12" xfId="2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/>
    <xf numFmtId="176" fontId="11" fillId="0" borderId="0" xfId="2" applyFont="1"/>
    <xf numFmtId="0" fontId="11" fillId="0" borderId="0" xfId="0" applyFont="1" applyAlignment="1">
      <alignment horizontal="centerContinuous"/>
    </xf>
    <xf numFmtId="41" fontId="9" fillId="0" borderId="0" xfId="0" applyNumberFormat="1" applyFont="1" applyAlignment="1">
      <alignment horizontal="right" vertical="center" shrinkToFit="1"/>
    </xf>
    <xf numFmtId="41" fontId="9" fillId="0" borderId="0" xfId="0" applyNumberFormat="1" applyFont="1" applyBorder="1" applyAlignment="1">
      <alignment horizontal="right" vertical="center"/>
    </xf>
    <xf numFmtId="41" fontId="9" fillId="0" borderId="0" xfId="0" applyNumberFormat="1" applyFont="1" applyBorder="1" applyAlignment="1">
      <alignment vertical="center"/>
    </xf>
    <xf numFmtId="41" fontId="11" fillId="0" borderId="0" xfId="0" applyNumberFormat="1" applyFont="1" applyAlignment="1">
      <alignment horizontal="center" vertical="center"/>
    </xf>
    <xf numFmtId="41" fontId="15" fillId="0" borderId="0" xfId="0" applyNumberFormat="1" applyFont="1" applyAlignment="1">
      <alignment horizontal="right" vertical="center"/>
    </xf>
    <xf numFmtId="41" fontId="11" fillId="0" borderId="0" xfId="0" applyNumberFormat="1" applyFont="1" applyAlignment="1">
      <alignment vertical="center"/>
    </xf>
    <xf numFmtId="0" fontId="11" fillId="0" borderId="0" xfId="0" applyNumberFormat="1" applyFont="1" applyAlignment="1">
      <alignment horizontal="center" vertical="center"/>
    </xf>
    <xf numFmtId="41" fontId="11" fillId="0" borderId="0" xfId="0" applyNumberFormat="1" applyFont="1" applyBorder="1" applyAlignment="1">
      <alignment vertical="center"/>
    </xf>
    <xf numFmtId="41" fontId="11" fillId="0" borderId="0" xfId="0" applyNumberFormat="1" applyFont="1" applyAlignment="1">
      <alignment horizontal="center"/>
    </xf>
    <xf numFmtId="41" fontId="11" fillId="0" borderId="0" xfId="0" applyNumberFormat="1" applyFont="1" applyAlignment="1">
      <alignment horizontal="right"/>
    </xf>
    <xf numFmtId="41" fontId="11" fillId="0" borderId="0" xfId="0" applyNumberFormat="1" applyFont="1"/>
    <xf numFmtId="0" fontId="11" fillId="0" borderId="0" xfId="0" applyNumberFormat="1" applyFont="1" applyAlignment="1">
      <alignment horizontal="center"/>
    </xf>
    <xf numFmtId="41" fontId="11" fillId="0" borderId="0" xfId="0" applyNumberFormat="1" applyFont="1" applyBorder="1"/>
    <xf numFmtId="0" fontId="8" fillId="0" borderId="0" xfId="0" applyFont="1" applyAlignment="1">
      <alignment horizontal="centerContinuous" vertical="top"/>
    </xf>
    <xf numFmtId="0" fontId="8" fillId="0" borderId="0" xfId="0" applyFont="1" applyBorder="1" applyAlignment="1">
      <alignment vertical="top"/>
    </xf>
    <xf numFmtId="0" fontId="9" fillId="0" borderId="5" xfId="0" applyFont="1" applyBorder="1"/>
    <xf numFmtId="0" fontId="13" fillId="0" borderId="5" xfId="0" applyFont="1" applyBorder="1" applyAlignment="1">
      <alignment horizontal="centerContinuous"/>
    </xf>
    <xf numFmtId="0" fontId="9" fillId="0" borderId="5" xfId="0" applyNumberFormat="1" applyFont="1" applyBorder="1" applyAlignment="1">
      <alignment horizontal="right"/>
    </xf>
    <xf numFmtId="176" fontId="9" fillId="0" borderId="17" xfId="2" applyFont="1" applyBorder="1" applyAlignment="1">
      <alignment horizontal="center" vertical="center"/>
    </xf>
    <xf numFmtId="0" fontId="9" fillId="0" borderId="17" xfId="0" applyFont="1" applyBorder="1" applyAlignment="1">
      <alignment horizontal="centerContinuous" vertical="center"/>
    </xf>
    <xf numFmtId="176" fontId="9" fillId="0" borderId="6" xfId="2" applyFont="1" applyBorder="1" applyAlignment="1">
      <alignment horizontal="center" vertical="center"/>
    </xf>
    <xf numFmtId="176" fontId="9" fillId="0" borderId="14" xfId="2" applyFont="1" applyBorder="1" applyAlignment="1">
      <alignment horizontal="center" vertical="center"/>
    </xf>
    <xf numFmtId="0" fontId="9" fillId="0" borderId="14" xfId="0" applyFont="1" applyBorder="1" applyAlignment="1">
      <alignment horizontal="centerContinuous" vertical="center"/>
    </xf>
    <xf numFmtId="176" fontId="9" fillId="0" borderId="13" xfId="2" applyFont="1" applyBorder="1" applyAlignment="1">
      <alignment horizontal="center" vertical="center"/>
    </xf>
    <xf numFmtId="184" fontId="9" fillId="0" borderId="0" xfId="0" applyNumberFormat="1" applyFont="1" applyBorder="1" applyAlignment="1">
      <alignment horizontal="right" vertical="center"/>
    </xf>
    <xf numFmtId="176" fontId="9" fillId="0" borderId="0" xfId="2" applyFont="1" applyBorder="1" applyAlignment="1">
      <alignment horizontal="left" vertical="center"/>
    </xf>
    <xf numFmtId="180" fontId="10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 applyBorder="1" applyAlignment="1"/>
    <xf numFmtId="0" fontId="11" fillId="0" borderId="0" xfId="0" applyFont="1" applyAlignment="1">
      <alignment horizontal="right"/>
    </xf>
    <xf numFmtId="0" fontId="9" fillId="0" borderId="11" xfId="0" quotePrefix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41" fontId="9" fillId="0" borderId="0" xfId="8" applyNumberFormat="1" applyFont="1" applyBorder="1" applyAlignment="1">
      <alignment horizontal="right" vertical="center"/>
    </xf>
    <xf numFmtId="41" fontId="9" fillId="0" borderId="2" xfId="8" applyNumberFormat="1" applyFont="1" applyBorder="1" applyAlignment="1">
      <alignment horizontal="right" vertical="center"/>
    </xf>
    <xf numFmtId="41" fontId="9" fillId="0" borderId="13" xfId="8" applyNumberFormat="1" applyFont="1" applyBorder="1" applyAlignment="1">
      <alignment horizontal="right" vertical="center"/>
    </xf>
    <xf numFmtId="41" fontId="9" fillId="0" borderId="4" xfId="8" applyNumberFormat="1" applyFont="1" applyBorder="1" applyAlignment="1">
      <alignment horizontal="right" vertical="center"/>
    </xf>
    <xf numFmtId="41" fontId="8" fillId="0" borderId="0" xfId="8" applyNumberFormat="1" applyFont="1" applyBorder="1" applyAlignment="1">
      <alignment horizontal="center" vertical="top"/>
    </xf>
    <xf numFmtId="41" fontId="9" fillId="0" borderId="0" xfId="8" applyNumberFormat="1" applyFont="1" applyBorder="1" applyAlignment="1">
      <alignment horizontal="center"/>
    </xf>
    <xf numFmtId="41" fontId="9" fillId="0" borderId="0" xfId="8" applyNumberFormat="1" applyFont="1" applyBorder="1" applyAlignment="1">
      <alignment horizontal="center" vertical="center"/>
    </xf>
    <xf numFmtId="41" fontId="9" fillId="0" borderId="0" xfId="8" applyNumberFormat="1" applyFont="1" applyBorder="1" applyAlignment="1">
      <alignment horizontal="center" vertical="center" shrinkToFit="1"/>
    </xf>
    <xf numFmtId="41" fontId="9" fillId="0" borderId="0" xfId="8" applyNumberFormat="1" applyFont="1" applyAlignment="1">
      <alignment vertical="center"/>
    </xf>
    <xf numFmtId="184" fontId="9" fillId="0" borderId="2" xfId="1" quotePrefix="1" applyNumberFormat="1" applyFont="1" applyBorder="1" applyAlignment="1">
      <alignment horizontal="right" vertical="center"/>
    </xf>
    <xf numFmtId="184" fontId="9" fillId="0" borderId="1" xfId="0" applyNumberFormat="1" applyFont="1" applyBorder="1" applyAlignment="1">
      <alignment horizontal="right" vertical="center"/>
    </xf>
    <xf numFmtId="184" fontId="9" fillId="0" borderId="2" xfId="0" applyNumberFormat="1" applyFont="1" applyBorder="1" applyAlignment="1">
      <alignment horizontal="right" vertical="center"/>
    </xf>
    <xf numFmtId="184" fontId="19" fillId="0" borderId="0" xfId="0" quotePrefix="1" applyNumberFormat="1" applyFont="1" applyBorder="1" applyAlignment="1">
      <alignment horizontal="right" vertical="center"/>
    </xf>
    <xf numFmtId="184" fontId="19" fillId="0" borderId="1" xfId="0" quotePrefix="1" applyNumberFormat="1" applyFont="1" applyBorder="1" applyAlignment="1">
      <alignment horizontal="right" vertical="center"/>
    </xf>
    <xf numFmtId="184" fontId="19" fillId="0" borderId="2" xfId="0" quotePrefix="1" applyNumberFormat="1" applyFont="1" applyBorder="1" applyAlignment="1">
      <alignment horizontal="right" vertical="center"/>
    </xf>
    <xf numFmtId="184" fontId="19" fillId="0" borderId="2" xfId="0" applyNumberFormat="1" applyFont="1" applyBorder="1" applyAlignment="1">
      <alignment horizontal="right" vertical="center"/>
    </xf>
    <xf numFmtId="184" fontId="19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2" xfId="0" quotePrefix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Continuous" vertical="center"/>
    </xf>
    <xf numFmtId="0" fontId="9" fillId="0" borderId="12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right"/>
    </xf>
    <xf numFmtId="0" fontId="9" fillId="0" borderId="5" xfId="0" applyFont="1" applyBorder="1"/>
    <xf numFmtId="0" fontId="8" fillId="0" borderId="0" xfId="0" applyFont="1" applyAlignment="1">
      <alignment horizontal="centerContinuous" vertical="top"/>
    </xf>
    <xf numFmtId="0" fontId="10" fillId="0" borderId="0" xfId="0" applyFont="1" applyBorder="1"/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3" fontId="9" fillId="0" borderId="0" xfId="0" applyNumberFormat="1" applyFont="1" applyFill="1" applyAlignment="1">
      <alignment horizontal="right" vertical="center"/>
    </xf>
    <xf numFmtId="0" fontId="8" fillId="0" borderId="0" xfId="0" applyFont="1" applyBorder="1" applyAlignment="1">
      <alignment vertical="top"/>
    </xf>
    <xf numFmtId="0" fontId="9" fillId="0" borderId="17" xfId="0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0" fontId="9" fillId="0" borderId="2" xfId="0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0" xfId="0" applyFont="1" applyBorder="1" applyAlignment="1">
      <alignment horizontal="right"/>
    </xf>
    <xf numFmtId="0" fontId="9" fillId="0" borderId="2" xfId="0" applyFont="1" applyBorder="1" applyAlignment="1">
      <alignment horizontal="centerContinuous" vertical="center"/>
    </xf>
    <xf numFmtId="0" fontId="9" fillId="0" borderId="14" xfId="0" applyFont="1" applyBorder="1" applyAlignment="1">
      <alignment horizontal="centerContinuous" vertical="center" wrapText="1"/>
    </xf>
    <xf numFmtId="0" fontId="9" fillId="0" borderId="11" xfId="0" applyFont="1" applyBorder="1" applyAlignment="1">
      <alignment horizontal="centerContinuous" vertical="center" shrinkToFit="1"/>
    </xf>
    <xf numFmtId="0" fontId="9" fillId="0" borderId="8" xfId="0" applyFont="1" applyBorder="1" applyAlignment="1">
      <alignment horizontal="centerContinuous" vertical="center" shrinkToFit="1"/>
    </xf>
    <xf numFmtId="0" fontId="9" fillId="0" borderId="5" xfId="0" applyFont="1" applyBorder="1" applyAlignment="1">
      <alignment horizontal="centerContinuous"/>
    </xf>
    <xf numFmtId="0" fontId="10" fillId="0" borderId="13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0" fontId="9" fillId="0" borderId="1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1" xfId="0" applyFont="1" applyBorder="1" applyAlignment="1">
      <alignment horizontal="centerContinuous" vertical="center"/>
    </xf>
    <xf numFmtId="0" fontId="11" fillId="0" borderId="2" xfId="0" applyFont="1" applyBorder="1"/>
    <xf numFmtId="0" fontId="11" fillId="0" borderId="1" xfId="0" applyFont="1" applyBorder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9" fillId="0" borderId="0" xfId="0" applyFont="1" applyBorder="1" applyAlignment="1">
      <alignment horizontal="centerContinuous" vertical="center" shrinkToFit="1"/>
    </xf>
    <xf numFmtId="41" fontId="9" fillId="0" borderId="5" xfId="8" applyNumberFormat="1" applyFont="1" applyBorder="1" applyAlignment="1">
      <alignment horizontal="left"/>
    </xf>
    <xf numFmtId="182" fontId="9" fillId="0" borderId="0" xfId="8" quotePrefix="1" applyNumberFormat="1" applyFont="1" applyAlignment="1">
      <alignment horizontal="right" vertical="center"/>
    </xf>
    <xf numFmtId="41" fontId="9" fillId="0" borderId="5" xfId="8" applyNumberFormat="1" applyFont="1" applyBorder="1" applyAlignment="1">
      <alignment horizontal="center"/>
    </xf>
    <xf numFmtId="3" fontId="9" fillId="0" borderId="0" xfId="0" applyNumberFormat="1" applyFont="1" applyAlignment="1">
      <alignment vertical="center"/>
    </xf>
    <xf numFmtId="41" fontId="9" fillId="0" borderId="5" xfId="8" applyNumberFormat="1" applyFont="1" applyBorder="1" applyAlignment="1">
      <alignment horizontal="right"/>
    </xf>
    <xf numFmtId="0" fontId="9" fillId="0" borderId="5" xfId="8" applyNumberFormat="1" applyFont="1" applyBorder="1" applyAlignment="1">
      <alignment horizontal="right"/>
    </xf>
    <xf numFmtId="41" fontId="9" fillId="0" borderId="1" xfId="0" applyNumberFormat="1" applyFont="1" applyBorder="1" applyAlignment="1">
      <alignment horizontal="center" vertical="center"/>
    </xf>
    <xf numFmtId="41" fontId="9" fillId="0" borderId="17" xfId="8" applyNumberFormat="1" applyFont="1" applyBorder="1" applyAlignment="1">
      <alignment horizontal="centerContinuous" vertical="center"/>
    </xf>
    <xf numFmtId="41" fontId="9" fillId="0" borderId="2" xfId="8" applyNumberFormat="1" applyFont="1" applyBorder="1" applyAlignment="1">
      <alignment horizontal="centerContinuous" vertical="center"/>
    </xf>
    <xf numFmtId="41" fontId="9" fillId="0" borderId="18" xfId="8" applyNumberFormat="1" applyFont="1" applyBorder="1" applyAlignment="1">
      <alignment horizontal="centerContinuous" vertical="center"/>
    </xf>
    <xf numFmtId="41" fontId="9" fillId="0" borderId="0" xfId="8" applyNumberFormat="1" applyFont="1" applyBorder="1" applyAlignment="1">
      <alignment horizontal="centerContinuous" vertical="center"/>
    </xf>
    <xf numFmtId="41" fontId="9" fillId="0" borderId="6" xfId="8" applyNumberFormat="1" applyFont="1" applyBorder="1" applyAlignment="1">
      <alignment horizontal="centerContinuous" vertical="center"/>
    </xf>
    <xf numFmtId="41" fontId="9" fillId="0" borderId="0" xfId="8" applyNumberFormat="1" applyFont="1" applyAlignment="1">
      <alignment horizontal="centerContinuous" vertical="center"/>
    </xf>
    <xf numFmtId="0" fontId="9" fillId="0" borderId="2" xfId="8" applyNumberFormat="1" applyFont="1" applyBorder="1" applyAlignment="1">
      <alignment horizontal="center" vertical="center"/>
    </xf>
    <xf numFmtId="41" fontId="9" fillId="0" borderId="12" xfId="0" applyNumberFormat="1" applyFont="1" applyBorder="1" applyAlignment="1">
      <alignment horizontal="center" vertical="center" shrinkToFit="1"/>
    </xf>
    <xf numFmtId="41" fontId="9" fillId="0" borderId="4" xfId="8" applyNumberFormat="1" applyFont="1" applyBorder="1" applyAlignment="1">
      <alignment horizontal="centerContinuous" vertical="center" shrinkToFit="1"/>
    </xf>
    <xf numFmtId="41" fontId="9" fillId="0" borderId="13" xfId="8" applyNumberFormat="1" applyFont="1" applyBorder="1" applyAlignment="1">
      <alignment horizontal="centerContinuous" vertical="center" shrinkToFit="1"/>
    </xf>
    <xf numFmtId="41" fontId="9" fillId="0" borderId="14" xfId="8" applyNumberFormat="1" applyFont="1" applyBorder="1" applyAlignment="1">
      <alignment horizontal="centerContinuous" vertical="center" shrinkToFit="1"/>
    </xf>
    <xf numFmtId="41" fontId="9" fillId="0" borderId="13" xfId="8" applyNumberFormat="1" applyFont="1" applyBorder="1" applyAlignment="1">
      <alignment horizontal="center" vertical="center" shrinkToFit="1"/>
    </xf>
    <xf numFmtId="41" fontId="9" fillId="0" borderId="13" xfId="8" applyNumberFormat="1" applyFont="1" applyBorder="1" applyAlignment="1">
      <alignment horizontal="center" vertical="center" wrapText="1"/>
    </xf>
    <xf numFmtId="41" fontId="9" fillId="0" borderId="4" xfId="8" applyNumberFormat="1" applyFont="1" applyBorder="1" applyAlignment="1">
      <alignment horizontal="center" vertical="center" wrapText="1" shrinkToFit="1"/>
    </xf>
    <xf numFmtId="41" fontId="9" fillId="0" borderId="14" xfId="8" applyNumberFormat="1" applyFont="1" applyBorder="1" applyAlignment="1">
      <alignment horizontal="centerContinuous" vertical="center" wrapText="1" shrinkToFit="1"/>
    </xf>
    <xf numFmtId="41" fontId="9" fillId="0" borderId="13" xfId="8" applyNumberFormat="1" applyFont="1" applyBorder="1" applyAlignment="1">
      <alignment horizontal="centerContinuous" vertical="center" wrapText="1" shrinkToFit="1"/>
    </xf>
    <xf numFmtId="41" fontId="9" fillId="0" borderId="14" xfId="8" applyNumberFormat="1" applyFont="1" applyBorder="1" applyAlignment="1">
      <alignment horizontal="center" vertical="center" shrinkToFit="1"/>
    </xf>
    <xf numFmtId="41" fontId="9" fillId="0" borderId="12" xfId="8" applyNumberFormat="1" applyFont="1" applyBorder="1" applyAlignment="1">
      <alignment horizontal="centerContinuous" vertical="center" shrinkToFit="1"/>
    </xf>
    <xf numFmtId="41" fontId="9" fillId="0" borderId="14" xfId="8" applyNumberFormat="1" applyFont="1" applyBorder="1" applyAlignment="1">
      <alignment horizontal="center" vertical="center" wrapText="1" shrinkToFit="1"/>
    </xf>
    <xf numFmtId="0" fontId="9" fillId="0" borderId="13" xfId="8" applyNumberFormat="1" applyFont="1" applyBorder="1" applyAlignment="1">
      <alignment horizontal="center" vertical="center" shrinkToFit="1"/>
    </xf>
    <xf numFmtId="0" fontId="9" fillId="0" borderId="1" xfId="0" quotePrefix="1" applyNumberFormat="1" applyFont="1" applyBorder="1" applyAlignment="1">
      <alignment horizontal="center" vertical="center" shrinkToFit="1"/>
    </xf>
    <xf numFmtId="3" fontId="9" fillId="0" borderId="0" xfId="0" applyNumberFormat="1" applyFont="1" applyFill="1" applyAlignment="1">
      <alignment vertical="center"/>
    </xf>
    <xf numFmtId="41" fontId="9" fillId="0" borderId="0" xfId="8" quotePrefix="1" applyNumberFormat="1" applyFont="1" applyBorder="1" applyAlignment="1">
      <alignment horizontal="right" vertical="center" shrinkToFit="1"/>
    </xf>
    <xf numFmtId="0" fontId="9" fillId="0" borderId="2" xfId="0" quotePrefix="1" applyNumberFormat="1" applyFont="1" applyBorder="1" applyAlignment="1">
      <alignment horizontal="center" vertical="center" shrinkToFit="1"/>
    </xf>
    <xf numFmtId="41" fontId="9" fillId="0" borderId="0" xfId="0" applyNumberFormat="1" applyFont="1" applyFill="1" applyAlignment="1">
      <alignment horizontal="right" vertical="center"/>
    </xf>
    <xf numFmtId="41" fontId="9" fillId="0" borderId="0" xfId="0" applyNumberFormat="1" applyFont="1" applyBorder="1" applyAlignment="1">
      <alignment horizontal="right" vertical="center"/>
    </xf>
    <xf numFmtId="41" fontId="9" fillId="0" borderId="0" xfId="0" applyNumberFormat="1" applyFont="1" applyAlignment="1">
      <alignment horizontal="left" vertical="center"/>
    </xf>
    <xf numFmtId="41" fontId="9" fillId="0" borderId="0" xfId="0" applyNumberFormat="1" applyFont="1" applyAlignment="1">
      <alignment vertical="center"/>
    </xf>
    <xf numFmtId="0" fontId="9" fillId="0" borderId="0" xfId="8" applyNumberFormat="1" applyFont="1" applyBorder="1" applyAlignment="1">
      <alignment vertical="center"/>
    </xf>
    <xf numFmtId="41" fontId="9" fillId="0" borderId="0" xfId="8" applyNumberFormat="1" applyFont="1" applyAlignment="1">
      <alignment vertical="center"/>
    </xf>
    <xf numFmtId="181" fontId="9" fillId="0" borderId="5" xfId="0" applyNumberFormat="1" applyFont="1" applyBorder="1" applyAlignment="1">
      <alignment horizontal="right"/>
    </xf>
    <xf numFmtId="176" fontId="9" fillId="0" borderId="1" xfId="8" applyFont="1" applyBorder="1" applyAlignment="1">
      <alignment horizontal="center" vertical="center"/>
    </xf>
    <xf numFmtId="0" fontId="9" fillId="0" borderId="16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center"/>
    </xf>
    <xf numFmtId="176" fontId="9" fillId="0" borderId="12" xfId="8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6" fillId="0" borderId="0" xfId="0" applyFont="1"/>
    <xf numFmtId="176" fontId="9" fillId="0" borderId="0" xfId="8" applyFont="1" applyBorder="1" applyAlignment="1">
      <alignment horizontal="center" vertical="center"/>
    </xf>
    <xf numFmtId="176" fontId="9" fillId="0" borderId="4" xfId="8" applyFont="1" applyBorder="1" applyAlignment="1">
      <alignment horizontal="center" vertical="center"/>
    </xf>
    <xf numFmtId="176" fontId="9" fillId="0" borderId="0" xfId="8" applyFont="1" applyBorder="1" applyAlignment="1">
      <alignment vertical="center"/>
    </xf>
    <xf numFmtId="176" fontId="9" fillId="0" borderId="0" xfId="8" applyFont="1" applyFill="1" applyBorder="1" applyAlignment="1">
      <alignment horizontal="left" vertical="center"/>
    </xf>
    <xf numFmtId="176" fontId="17" fillId="0" borderId="0" xfId="8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17" xfId="0" applyFont="1" applyBorder="1" applyAlignment="1">
      <alignment horizontal="centerContinuous" vertical="center" shrinkToFit="1"/>
    </xf>
    <xf numFmtId="0" fontId="9" fillId="0" borderId="19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Continuous" vertical="center" wrapText="1"/>
    </xf>
    <xf numFmtId="0" fontId="9" fillId="0" borderId="1" xfId="0" applyFont="1" applyBorder="1" applyAlignment="1">
      <alignment horizontal="centerContinuous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Continuous" vertical="center" wrapText="1" shrinkToFit="1"/>
    </xf>
    <xf numFmtId="183" fontId="9" fillId="0" borderId="2" xfId="0" applyNumberFormat="1" applyFont="1" applyBorder="1" applyAlignment="1">
      <alignment horizontal="right" vertical="center"/>
    </xf>
    <xf numFmtId="183" fontId="9" fillId="0" borderId="0" xfId="0" applyNumberFormat="1" applyFont="1" applyBorder="1" applyAlignment="1">
      <alignment horizontal="right" vertical="center"/>
    </xf>
    <xf numFmtId="176" fontId="9" fillId="0" borderId="0" xfId="8" applyFont="1" applyAlignment="1">
      <alignment horizontal="right" vertical="top"/>
    </xf>
    <xf numFmtId="176" fontId="9" fillId="0" borderId="0" xfId="8" applyFont="1" applyAlignment="1">
      <alignment horizontal="right" vertical="center"/>
    </xf>
    <xf numFmtId="177" fontId="9" fillId="0" borderId="0" xfId="8" applyNumberFormat="1" applyFont="1" applyAlignment="1">
      <alignment horizontal="right" vertical="center"/>
    </xf>
    <xf numFmtId="189" fontId="9" fillId="0" borderId="0" xfId="0" applyNumberFormat="1" applyFont="1" applyBorder="1" applyAlignment="1">
      <alignment horizontal="right" vertical="center"/>
    </xf>
    <xf numFmtId="189" fontId="9" fillId="0" borderId="0" xfId="8" applyNumberFormat="1" applyFont="1" applyAlignment="1">
      <alignment horizontal="right" vertical="top"/>
    </xf>
    <xf numFmtId="189" fontId="9" fillId="0" borderId="0" xfId="8" applyNumberFormat="1" applyFont="1" applyAlignment="1">
      <alignment horizontal="right" vertical="center"/>
    </xf>
    <xf numFmtId="179" fontId="10" fillId="0" borderId="0" xfId="0" applyNumberFormat="1" applyFont="1" applyBorder="1"/>
    <xf numFmtId="179" fontId="9" fillId="0" borderId="2" xfId="0" applyNumberFormat="1" applyFont="1" applyBorder="1" applyAlignment="1">
      <alignment horizontal="center" vertical="center"/>
    </xf>
    <xf numFmtId="179" fontId="9" fillId="0" borderId="13" xfId="0" applyNumberFormat="1" applyFont="1" applyBorder="1" applyAlignment="1">
      <alignment horizontal="center" vertical="center"/>
    </xf>
    <xf numFmtId="176" fontId="10" fillId="0" borderId="3" xfId="8" applyFont="1" applyBorder="1" applyAlignment="1">
      <alignment horizontal="left" vertical="center"/>
    </xf>
    <xf numFmtId="183" fontId="9" fillId="0" borderId="3" xfId="0" applyNumberFormat="1" applyFont="1" applyBorder="1" applyAlignment="1">
      <alignment horizontal="right" vertical="center"/>
    </xf>
    <xf numFmtId="180" fontId="9" fillId="0" borderId="3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180" fontId="9" fillId="0" borderId="0" xfId="0" applyNumberFormat="1" applyFont="1" applyBorder="1" applyAlignment="1">
      <alignment horizontal="fill" vertical="center"/>
    </xf>
    <xf numFmtId="180" fontId="9" fillId="0" borderId="0" xfId="0" applyNumberFormat="1" applyFont="1" applyBorder="1" applyAlignment="1">
      <alignment horizontal="right" vertical="center"/>
    </xf>
    <xf numFmtId="180" fontId="9" fillId="0" borderId="0" xfId="0" applyNumberFormat="1" applyFont="1" applyBorder="1" applyAlignment="1">
      <alignment horizontal="centerContinuous" vertical="center"/>
    </xf>
    <xf numFmtId="180" fontId="9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41" fontId="9" fillId="0" borderId="36" xfId="0" applyNumberFormat="1" applyFont="1" applyFill="1" applyBorder="1" applyAlignment="1">
      <alignment vertical="center"/>
    </xf>
    <xf numFmtId="41" fontId="13" fillId="0" borderId="4" xfId="8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center" vertical="center"/>
    </xf>
    <xf numFmtId="176" fontId="9" fillId="0" borderId="18" xfId="8" applyFont="1" applyBorder="1" applyAlignment="1">
      <alignment horizontal="center" vertical="center"/>
    </xf>
    <xf numFmtId="0" fontId="13" fillId="0" borderId="12" xfId="0" quotePrefix="1" applyFont="1" applyBorder="1" applyAlignment="1">
      <alignment horizontal="center" vertical="center"/>
    </xf>
    <xf numFmtId="0" fontId="13" fillId="0" borderId="13" xfId="0" quotePrefix="1" applyFont="1" applyBorder="1" applyAlignment="1">
      <alignment horizontal="center" vertical="center"/>
    </xf>
    <xf numFmtId="184" fontId="9" fillId="0" borderId="0" xfId="1" quotePrefix="1" applyNumberFormat="1" applyFont="1" applyBorder="1" applyAlignment="1">
      <alignment horizontal="right" vertical="center"/>
    </xf>
    <xf numFmtId="187" fontId="9" fillId="0" borderId="0" xfId="2" applyNumberFormat="1" applyFont="1" applyBorder="1" applyAlignment="1">
      <alignment horizontal="right" vertical="center"/>
    </xf>
    <xf numFmtId="178" fontId="13" fillId="0" borderId="4" xfId="2" applyNumberFormat="1" applyFont="1" applyFill="1" applyBorder="1" applyAlignment="1">
      <alignment vertical="center"/>
    </xf>
    <xf numFmtId="185" fontId="13" fillId="0" borderId="4" xfId="2" applyNumberFormat="1" applyFont="1" applyBorder="1" applyAlignment="1">
      <alignment vertical="center"/>
    </xf>
    <xf numFmtId="186" fontId="13" fillId="0" borderId="4" xfId="2" applyNumberFormat="1" applyFont="1" applyBorder="1" applyAlignment="1">
      <alignment horizontal="right" vertical="center"/>
    </xf>
    <xf numFmtId="186" fontId="13" fillId="0" borderId="4" xfId="2" applyNumberFormat="1" applyFont="1" applyFill="1" applyBorder="1" applyAlignment="1">
      <alignment horizontal="right" vertical="center"/>
    </xf>
    <xf numFmtId="184" fontId="19" fillId="0" borderId="4" xfId="0" quotePrefix="1" applyNumberFormat="1" applyFont="1" applyBorder="1" applyAlignment="1">
      <alignment horizontal="right" vertical="center"/>
    </xf>
    <xf numFmtId="179" fontId="9" fillId="0" borderId="37" xfId="8" applyNumberFormat="1" applyFont="1" applyBorder="1" applyAlignment="1">
      <alignment horizontal="center" vertical="center"/>
    </xf>
    <xf numFmtId="179" fontId="9" fillId="0" borderId="1" xfId="8" applyNumberFormat="1" applyFont="1" applyBorder="1" applyAlignment="1">
      <alignment horizontal="center" vertical="center"/>
    </xf>
    <xf numFmtId="179" fontId="9" fillId="0" borderId="12" xfId="8" applyNumberFormat="1" applyFont="1" applyBorder="1" applyAlignment="1">
      <alignment horizontal="center" vertical="center"/>
    </xf>
    <xf numFmtId="182" fontId="9" fillId="0" borderId="35" xfId="0" applyNumberFormat="1" applyFont="1" applyFill="1" applyBorder="1" applyAlignment="1">
      <alignment vertical="center"/>
    </xf>
    <xf numFmtId="41" fontId="9" fillId="0" borderId="35" xfId="0" applyNumberFormat="1" applyFont="1" applyFill="1" applyBorder="1" applyAlignment="1">
      <alignment horizontal="right" vertical="center"/>
    </xf>
    <xf numFmtId="182" fontId="9" fillId="0" borderId="39" xfId="0" applyNumberFormat="1" applyFont="1" applyFill="1" applyBorder="1" applyAlignment="1">
      <alignment vertical="center"/>
    </xf>
    <xf numFmtId="41" fontId="9" fillId="0" borderId="40" xfId="0" applyNumberFormat="1" applyFont="1" applyFill="1" applyBorder="1" applyAlignment="1">
      <alignment vertical="center"/>
    </xf>
    <xf numFmtId="41" fontId="9" fillId="0" borderId="41" xfId="0" applyNumberFormat="1" applyFont="1" applyFill="1" applyBorder="1" applyAlignment="1">
      <alignment vertical="center"/>
    </xf>
    <xf numFmtId="41" fontId="9" fillId="0" borderId="42" xfId="0" applyNumberFormat="1" applyFont="1" applyFill="1" applyBorder="1" applyAlignment="1">
      <alignment vertical="center"/>
    </xf>
    <xf numFmtId="41" fontId="9" fillId="0" borderId="43" xfId="0" applyNumberFormat="1" applyFont="1" applyFill="1" applyBorder="1" applyAlignment="1">
      <alignment vertical="center"/>
    </xf>
    <xf numFmtId="41" fontId="9" fillId="0" borderId="44" xfId="0" applyNumberFormat="1" applyFont="1" applyFill="1" applyBorder="1" applyAlignment="1">
      <alignment vertical="center"/>
    </xf>
    <xf numFmtId="186" fontId="9" fillId="0" borderId="38" xfId="0" applyNumberFormat="1" applyFont="1" applyFill="1" applyBorder="1" applyAlignment="1">
      <alignment vertical="center"/>
    </xf>
    <xf numFmtId="186" fontId="9" fillId="0" borderId="35" xfId="0" applyNumberFormat="1" applyFont="1" applyFill="1" applyBorder="1" applyAlignment="1">
      <alignment vertical="center"/>
    </xf>
    <xf numFmtId="186" fontId="9" fillId="0" borderId="35" xfId="8" applyNumberFormat="1" applyFont="1" applyFill="1" applyBorder="1" applyAlignment="1">
      <alignment vertical="center"/>
    </xf>
    <xf numFmtId="41" fontId="9" fillId="0" borderId="35" xfId="8" quotePrefix="1" applyNumberFormat="1" applyFont="1" applyFill="1" applyBorder="1" applyAlignment="1">
      <alignment horizontal="right" vertical="center" shrinkToFit="1"/>
    </xf>
    <xf numFmtId="41" fontId="9" fillId="0" borderId="38" xfId="0" applyNumberFormat="1" applyFont="1" applyFill="1" applyBorder="1" applyAlignment="1">
      <alignment horizontal="right" vertical="center"/>
    </xf>
    <xf numFmtId="41" fontId="9" fillId="0" borderId="35" xfId="8" applyNumberFormat="1" applyFont="1" applyFill="1" applyBorder="1" applyAlignment="1">
      <alignment horizontal="right" vertical="center"/>
    </xf>
    <xf numFmtId="0" fontId="9" fillId="0" borderId="45" xfId="8" applyNumberFormat="1" applyFont="1" applyBorder="1" applyAlignment="1">
      <alignment horizontal="center" vertical="center"/>
    </xf>
    <xf numFmtId="0" fontId="9" fillId="0" borderId="46" xfId="8" applyNumberFormat="1" applyFont="1" applyBorder="1" applyAlignment="1">
      <alignment horizontal="center" vertical="center"/>
    </xf>
    <xf numFmtId="0" fontId="9" fillId="0" borderId="46" xfId="0" applyNumberFormat="1" applyFont="1" applyBorder="1" applyAlignment="1">
      <alignment horizontal="center" vertical="center"/>
    </xf>
    <xf numFmtId="0" fontId="9" fillId="0" borderId="0" xfId="8" applyNumberFormat="1" applyFont="1" applyBorder="1" applyAlignment="1">
      <alignment horizontal="right" vertical="center"/>
    </xf>
    <xf numFmtId="186" fontId="9" fillId="0" borderId="39" xfId="0" applyNumberFormat="1" applyFont="1" applyFill="1" applyBorder="1" applyAlignment="1">
      <alignment vertical="center"/>
    </xf>
    <xf numFmtId="41" fontId="9" fillId="0" borderId="17" xfId="8" applyNumberFormat="1" applyFont="1" applyBorder="1" applyAlignment="1">
      <alignment horizontal="center" vertical="center"/>
    </xf>
    <xf numFmtId="41" fontId="9" fillId="0" borderId="17" xfId="0" applyNumberFormat="1" applyFont="1" applyBorder="1" applyAlignment="1">
      <alignment horizontal="center" vertical="center"/>
    </xf>
    <xf numFmtId="41" fontId="9" fillId="0" borderId="14" xfId="0" applyNumberFormat="1" applyFont="1" applyBorder="1" applyAlignment="1">
      <alignment horizontal="center" vertical="center" shrinkToFit="1"/>
    </xf>
    <xf numFmtId="0" fontId="9" fillId="0" borderId="11" xfId="8" quotePrefix="1" applyNumberFormat="1" applyFont="1" applyBorder="1" applyAlignment="1">
      <alignment horizontal="center" vertical="center" shrinkToFit="1"/>
    </xf>
    <xf numFmtId="0" fontId="9" fillId="0" borderId="47" xfId="8" applyNumberFormat="1" applyFont="1" applyFill="1" applyBorder="1" applyAlignment="1">
      <alignment horizontal="center" vertical="center"/>
    </xf>
    <xf numFmtId="0" fontId="9" fillId="0" borderId="48" xfId="8" applyNumberFormat="1" applyFont="1" applyFill="1" applyBorder="1" applyAlignment="1">
      <alignment horizontal="center" vertical="center"/>
    </xf>
    <xf numFmtId="0" fontId="9" fillId="0" borderId="48" xfId="0" applyNumberFormat="1" applyFont="1" applyFill="1" applyBorder="1" applyAlignment="1">
      <alignment horizontal="center" vertical="center"/>
    </xf>
    <xf numFmtId="0" fontId="9" fillId="0" borderId="11" xfId="0" quotePrefix="1" applyNumberFormat="1" applyFont="1" applyBorder="1" applyAlignment="1">
      <alignment horizontal="center" vertical="center" shrinkToFit="1"/>
    </xf>
    <xf numFmtId="41" fontId="9" fillId="0" borderId="48" xfId="8" applyNumberFormat="1" applyFont="1" applyBorder="1" applyAlignment="1">
      <alignment horizontal="center" vertical="center"/>
    </xf>
    <xf numFmtId="41" fontId="9" fillId="0" borderId="48" xfId="0" applyNumberFormat="1" applyFont="1" applyBorder="1" applyAlignment="1">
      <alignment horizontal="center" vertical="center"/>
    </xf>
    <xf numFmtId="0" fontId="9" fillId="0" borderId="17" xfId="8" applyNumberFormat="1" applyFont="1" applyBorder="1" applyAlignment="1">
      <alignment horizontal="center" vertical="center"/>
    </xf>
    <xf numFmtId="0" fontId="9" fillId="0" borderId="14" xfId="8" applyNumberFormat="1" applyFont="1" applyBorder="1" applyAlignment="1">
      <alignment horizontal="center" vertical="center" shrinkToFit="1"/>
    </xf>
    <xf numFmtId="0" fontId="9" fillId="0" borderId="50" xfId="8" applyNumberFormat="1" applyFont="1" applyBorder="1" applyAlignment="1">
      <alignment horizontal="center" vertical="center" shrinkToFit="1"/>
    </xf>
    <xf numFmtId="0" fontId="9" fillId="0" borderId="48" xfId="8" applyNumberFormat="1" applyFont="1" applyBorder="1" applyAlignment="1">
      <alignment horizontal="center" vertical="center" shrinkToFit="1"/>
    </xf>
    <xf numFmtId="0" fontId="9" fillId="0" borderId="48" xfId="8" applyNumberFormat="1" applyFont="1" applyFill="1" applyBorder="1" applyAlignment="1">
      <alignment horizontal="center" vertical="center" shrinkToFit="1"/>
    </xf>
    <xf numFmtId="0" fontId="9" fillId="0" borderId="51" xfId="0" applyNumberFormat="1" applyFont="1" applyBorder="1" applyAlignment="1">
      <alignment horizontal="center" vertical="center"/>
    </xf>
    <xf numFmtId="184" fontId="9" fillId="0" borderId="4" xfId="1" quotePrefix="1" applyNumberFormat="1" applyFont="1" applyFill="1" applyBorder="1" applyAlignment="1">
      <alignment horizontal="right" vertical="center"/>
    </xf>
    <xf numFmtId="0" fontId="9" fillId="0" borderId="52" xfId="0" applyNumberFormat="1" applyFont="1" applyBorder="1" applyAlignment="1">
      <alignment horizontal="center" vertical="center"/>
    </xf>
    <xf numFmtId="0" fontId="9" fillId="0" borderId="56" xfId="0" applyNumberFormat="1" applyFont="1" applyBorder="1" applyAlignment="1">
      <alignment horizontal="center" vertical="center"/>
    </xf>
    <xf numFmtId="0" fontId="9" fillId="0" borderId="49" xfId="0" applyNumberFormat="1" applyFont="1" applyBorder="1" applyAlignment="1">
      <alignment horizontal="center" vertical="center"/>
    </xf>
    <xf numFmtId="186" fontId="9" fillId="0" borderId="14" xfId="2" applyNumberFormat="1" applyFont="1" applyBorder="1" applyAlignment="1">
      <alignment horizontal="center" vertical="center" shrinkToFit="1"/>
    </xf>
    <xf numFmtId="186" fontId="9" fillId="0" borderId="13" xfId="2" applyNumberFormat="1" applyFont="1" applyBorder="1" applyAlignment="1">
      <alignment horizontal="center" vertical="center" shrinkToFit="1"/>
    </xf>
    <xf numFmtId="41" fontId="9" fillId="0" borderId="12" xfId="8" applyNumberFormat="1" applyFont="1" applyBorder="1" applyAlignment="1">
      <alignment horizontal="right" vertical="center"/>
    </xf>
    <xf numFmtId="189" fontId="9" fillId="0" borderId="4" xfId="8" applyNumberFormat="1" applyFont="1" applyBorder="1" applyAlignment="1">
      <alignment horizontal="right" vertical="top"/>
    </xf>
    <xf numFmtId="41" fontId="9" fillId="0" borderId="57" xfId="8" applyNumberFormat="1" applyFont="1" applyBorder="1" applyAlignment="1">
      <alignment horizontal="center" vertical="center"/>
    </xf>
    <xf numFmtId="41" fontId="9" fillId="0" borderId="58" xfId="8" applyNumberFormat="1" applyFont="1" applyBorder="1" applyAlignment="1">
      <alignment horizontal="center" vertical="center"/>
    </xf>
    <xf numFmtId="0" fontId="13" fillId="0" borderId="12" xfId="0" quotePrefix="1" applyNumberFormat="1" applyFont="1" applyFill="1" applyBorder="1" applyAlignment="1">
      <alignment horizontal="center" vertical="center" shrinkToFit="1"/>
    </xf>
    <xf numFmtId="0" fontId="13" fillId="0" borderId="14" xfId="8" quotePrefix="1" applyNumberFormat="1" applyFont="1" applyFill="1" applyBorder="1" applyAlignment="1">
      <alignment horizontal="center" vertical="center" shrinkToFit="1"/>
    </xf>
    <xf numFmtId="0" fontId="13" fillId="0" borderId="14" xfId="0" quotePrefix="1" applyNumberFormat="1" applyFont="1" applyFill="1" applyBorder="1" applyAlignment="1">
      <alignment horizontal="center" vertical="center" shrinkToFit="1"/>
    </xf>
    <xf numFmtId="0" fontId="13" fillId="0" borderId="13" xfId="0" quotePrefix="1" applyNumberFormat="1" applyFont="1" applyFill="1" applyBorder="1" applyAlignment="1">
      <alignment horizontal="center" vertical="center" shrinkToFit="1"/>
    </xf>
    <xf numFmtId="41" fontId="13" fillId="0" borderId="0" xfId="0" applyNumberFormat="1" applyFont="1" applyFill="1" applyAlignment="1">
      <alignment horizontal="right" vertical="center" shrinkToFit="1"/>
    </xf>
    <xf numFmtId="0" fontId="12" fillId="0" borderId="4" xfId="0" applyFont="1" applyBorder="1"/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8" quotePrefix="1" applyNumberFormat="1" applyFont="1" applyFill="1" applyBorder="1" applyAlignment="1">
      <alignment horizontal="center" vertical="center" shrinkToFit="1"/>
    </xf>
    <xf numFmtId="41" fontId="9" fillId="0" borderId="0" xfId="0" applyNumberFormat="1" applyFont="1" applyBorder="1" applyAlignment="1">
      <alignment horizontal="right" vertical="center" shrinkToFit="1"/>
    </xf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1" xfId="8" quotePrefix="1" applyNumberFormat="1" applyFont="1" applyFill="1" applyBorder="1" applyAlignment="1">
      <alignment horizontal="center" vertical="center" shrinkToFit="1"/>
    </xf>
    <xf numFmtId="0" fontId="9" fillId="0" borderId="2" xfId="0" quotePrefix="1" applyNumberFormat="1" applyFont="1" applyFill="1" applyBorder="1" applyAlignment="1">
      <alignment horizontal="center" vertical="center" shrinkToFit="1"/>
    </xf>
    <xf numFmtId="41" fontId="9" fillId="0" borderId="0" xfId="0" applyNumberFormat="1" applyFont="1" applyFill="1" applyBorder="1" applyAlignment="1">
      <alignment vertical="center" wrapText="1"/>
    </xf>
    <xf numFmtId="41" fontId="9" fillId="0" borderId="1" xfId="0" applyNumberFormat="1" applyFont="1" applyFill="1" applyBorder="1" applyAlignment="1">
      <alignment vertical="center" wrapText="1"/>
    </xf>
    <xf numFmtId="41" fontId="9" fillId="0" borderId="2" xfId="0" applyNumberFormat="1" applyFont="1" applyFill="1" applyBorder="1" applyAlignment="1">
      <alignment vertical="center" wrapText="1"/>
    </xf>
    <xf numFmtId="41" fontId="13" fillId="0" borderId="4" xfId="0" applyNumberFormat="1" applyFont="1" applyFill="1" applyBorder="1" applyAlignment="1">
      <alignment vertical="center" wrapText="1"/>
    </xf>
    <xf numFmtId="41" fontId="13" fillId="0" borderId="0" xfId="0" applyNumberFormat="1" applyFont="1" applyFill="1" applyBorder="1" applyAlignment="1">
      <alignment vertical="center" wrapText="1"/>
    </xf>
    <xf numFmtId="41" fontId="9" fillId="0" borderId="40" xfId="0" applyNumberFormat="1" applyFont="1" applyFill="1" applyBorder="1" applyAlignment="1">
      <alignment vertical="center" wrapText="1"/>
    </xf>
    <xf numFmtId="41" fontId="9" fillId="0" borderId="36" xfId="0" applyNumberFormat="1" applyFont="1" applyFill="1" applyBorder="1" applyAlignment="1">
      <alignment vertical="center" wrapText="1"/>
    </xf>
    <xf numFmtId="41" fontId="9" fillId="0" borderId="41" xfId="0" applyNumberFormat="1" applyFont="1" applyFill="1" applyBorder="1" applyAlignment="1">
      <alignment vertical="center" wrapText="1"/>
    </xf>
    <xf numFmtId="41" fontId="9" fillId="0" borderId="53" xfId="0" applyNumberFormat="1" applyFont="1" applyFill="1" applyBorder="1" applyAlignment="1">
      <alignment vertical="center" wrapText="1"/>
    </xf>
    <xf numFmtId="41" fontId="9" fillId="0" borderId="54" xfId="0" applyNumberFormat="1" applyFont="1" applyFill="1" applyBorder="1" applyAlignment="1">
      <alignment vertical="center" wrapText="1"/>
    </xf>
    <xf numFmtId="41" fontId="9" fillId="0" borderId="55" xfId="0" applyNumberFormat="1" applyFont="1" applyFill="1" applyBorder="1" applyAlignment="1">
      <alignment vertical="center" wrapText="1"/>
    </xf>
    <xf numFmtId="41" fontId="11" fillId="0" borderId="0" xfId="0" applyNumberFormat="1" applyFont="1" applyAlignment="1">
      <alignment horizontal="right" vertical="center"/>
    </xf>
    <xf numFmtId="0" fontId="16" fillId="0" borderId="0" xfId="0" applyFont="1" applyBorder="1"/>
    <xf numFmtId="41" fontId="9" fillId="0" borderId="1" xfId="8" applyNumberFormat="1" applyFont="1" applyBorder="1" applyAlignment="1">
      <alignment horizontal="right" vertical="center"/>
    </xf>
    <xf numFmtId="180" fontId="9" fillId="0" borderId="0" xfId="0" applyNumberFormat="1" applyFont="1" applyBorder="1" applyAlignment="1">
      <alignment vertical="center" wrapText="1"/>
    </xf>
    <xf numFmtId="189" fontId="9" fillId="0" borderId="0" xfId="8" applyNumberFormat="1" applyFont="1" applyBorder="1" applyAlignment="1">
      <alignment horizontal="right" vertical="top"/>
    </xf>
    <xf numFmtId="184" fontId="9" fillId="0" borderId="0" xfId="1" quotePrefix="1" applyNumberFormat="1" applyFont="1" applyFill="1" applyBorder="1" applyAlignment="1">
      <alignment horizontal="right" vertical="center"/>
    </xf>
    <xf numFmtId="41" fontId="16" fillId="0" borderId="0" xfId="0" applyNumberFormat="1" applyFont="1"/>
    <xf numFmtId="41" fontId="16" fillId="0" borderId="0" xfId="0" applyNumberFormat="1" applyFont="1" applyBorder="1"/>
    <xf numFmtId="41" fontId="13" fillId="0" borderId="0" xfId="8" applyNumberFormat="1" applyFont="1" applyBorder="1" applyAlignment="1">
      <alignment horizontal="right" vertical="center"/>
    </xf>
    <xf numFmtId="189" fontId="13" fillId="0" borderId="4" xfId="381" applyNumberFormat="1" applyFont="1" applyBorder="1" applyAlignment="1">
      <alignment horizontal="right" vertical="center"/>
    </xf>
    <xf numFmtId="180" fontId="9" fillId="0" borderId="4" xfId="381" applyNumberFormat="1" applyFont="1" applyBorder="1" applyAlignment="1">
      <alignment vertical="center" wrapText="1"/>
    </xf>
    <xf numFmtId="180" fontId="18" fillId="0" borderId="7" xfId="381" applyNumberFormat="1" applyFont="1" applyBorder="1" applyAlignment="1">
      <alignment vertical="center" wrapText="1"/>
    </xf>
    <xf numFmtId="180" fontId="18" fillId="0" borderId="3" xfId="381" applyNumberFormat="1" applyFont="1" applyBorder="1" applyAlignment="1">
      <alignment vertical="center" wrapText="1"/>
    </xf>
    <xf numFmtId="180" fontId="9" fillId="0" borderId="3" xfId="381" applyNumberFormat="1" applyFont="1" applyBorder="1" applyAlignment="1">
      <alignment horizontal="right" vertical="center"/>
    </xf>
    <xf numFmtId="0" fontId="18" fillId="0" borderId="3" xfId="381" applyFont="1" applyBorder="1" applyAlignment="1">
      <alignment vertical="center" wrapText="1"/>
    </xf>
    <xf numFmtId="189" fontId="9" fillId="0" borderId="3" xfId="8" applyNumberFormat="1" applyFont="1" applyBorder="1" applyAlignment="1">
      <alignment horizontal="right" vertical="center"/>
    </xf>
    <xf numFmtId="180" fontId="18" fillId="0" borderId="2" xfId="381" applyNumberFormat="1" applyFont="1" applyBorder="1" applyAlignment="1">
      <alignment vertical="center" wrapText="1"/>
    </xf>
    <xf numFmtId="180" fontId="18" fillId="0" borderId="0" xfId="381" applyNumberFormat="1" applyFont="1" applyAlignment="1">
      <alignment vertical="center" wrapText="1"/>
    </xf>
    <xf numFmtId="180" fontId="9" fillId="0" borderId="0" xfId="381" applyNumberFormat="1" applyFont="1" applyAlignment="1">
      <alignment horizontal="right" vertical="center"/>
    </xf>
    <xf numFmtId="0" fontId="18" fillId="0" borderId="0" xfId="381" applyFont="1" applyAlignment="1">
      <alignment vertical="center" wrapText="1"/>
    </xf>
    <xf numFmtId="189" fontId="9" fillId="0" borderId="0" xfId="8" applyNumberFormat="1" applyFont="1" applyAlignment="1">
      <alignment vertical="center"/>
    </xf>
    <xf numFmtId="189" fontId="9" fillId="0" borderId="1" xfId="8" applyNumberFormat="1" applyFont="1" applyBorder="1" applyAlignment="1">
      <alignment vertical="center"/>
    </xf>
    <xf numFmtId="180" fontId="18" fillId="0" borderId="13" xfId="381" applyNumberFormat="1" applyFont="1" applyBorder="1" applyAlignment="1">
      <alignment vertical="center" wrapText="1"/>
    </xf>
    <xf numFmtId="180" fontId="18" fillId="0" borderId="4" xfId="381" applyNumberFormat="1" applyFont="1" applyBorder="1" applyAlignment="1">
      <alignment vertical="center" wrapText="1"/>
    </xf>
    <xf numFmtId="180" fontId="9" fillId="0" borderId="4" xfId="381" applyNumberFormat="1" applyFont="1" applyBorder="1" applyAlignment="1">
      <alignment horizontal="right" vertical="center"/>
    </xf>
    <xf numFmtId="0" fontId="18" fillId="0" borderId="4" xfId="381" applyFont="1" applyBorder="1" applyAlignment="1">
      <alignment vertical="center" wrapText="1"/>
    </xf>
    <xf numFmtId="189" fontId="9" fillId="0" borderId="4" xfId="8" applyNumberFormat="1" applyFont="1" applyBorder="1" applyAlignment="1">
      <alignment horizontal="right" vertical="center"/>
    </xf>
    <xf numFmtId="189" fontId="9" fillId="0" borderId="4" xfId="8" applyNumberFormat="1" applyFont="1" applyBorder="1" applyAlignment="1">
      <alignment vertical="center"/>
    </xf>
    <xf numFmtId="189" fontId="9" fillId="0" borderId="12" xfId="8" applyNumberFormat="1" applyFont="1" applyBorder="1" applyAlignment="1">
      <alignment vertical="center"/>
    </xf>
    <xf numFmtId="0" fontId="86" fillId="0" borderId="0" xfId="0" applyFont="1" applyBorder="1" applyAlignment="1">
      <alignment vertical="top"/>
    </xf>
    <xf numFmtId="176" fontId="9" fillId="0" borderId="0" xfId="9" applyFont="1" applyBorder="1" applyAlignment="1">
      <alignment horizontal="right" vertical="center" wrapText="1"/>
    </xf>
    <xf numFmtId="41" fontId="9" fillId="0" borderId="0" xfId="381" applyNumberFormat="1" applyFont="1" applyAlignment="1">
      <alignment horizontal="right" vertical="center"/>
    </xf>
    <xf numFmtId="41" fontId="9" fillId="0" borderId="0" xfId="381" applyNumberFormat="1" applyFont="1" applyAlignment="1">
      <alignment horizontal="right" vertical="center" wrapText="1"/>
    </xf>
    <xf numFmtId="3" fontId="9" fillId="0" borderId="7" xfId="8" applyNumberFormat="1" applyFont="1" applyBorder="1" applyAlignment="1">
      <alignment horizontal="right" vertical="center" shrinkToFit="1"/>
    </xf>
    <xf numFmtId="41" fontId="9" fillId="0" borderId="3" xfId="8" applyNumberFormat="1" applyFont="1" applyBorder="1" applyAlignment="1">
      <alignment horizontal="right" vertical="center"/>
    </xf>
    <xf numFmtId="41" fontId="9" fillId="0" borderId="59" xfId="381" applyNumberFormat="1" applyFont="1" applyBorder="1" applyAlignment="1">
      <alignment horizontal="right" vertical="center"/>
    </xf>
    <xf numFmtId="41" fontId="9" fillId="0" borderId="0" xfId="8" applyNumberFormat="1" applyFont="1" applyAlignment="1">
      <alignment horizontal="right" vertical="center"/>
    </xf>
    <xf numFmtId="3" fontId="9" fillId="0" borderId="2" xfId="8" applyNumberFormat="1" applyFont="1" applyBorder="1" applyAlignment="1">
      <alignment horizontal="right" vertical="center" shrinkToFit="1"/>
    </xf>
    <xf numFmtId="41" fontId="9" fillId="0" borderId="38" xfId="0" applyNumberFormat="1" applyFont="1" applyFill="1" applyBorder="1" applyAlignment="1">
      <alignment vertical="center"/>
    </xf>
    <xf numFmtId="0" fontId="9" fillId="0" borderId="38" xfId="8" applyNumberFormat="1" applyFont="1" applyBorder="1" applyAlignment="1">
      <alignment horizontal="center" vertical="center"/>
    </xf>
    <xf numFmtId="0" fontId="9" fillId="0" borderId="40" xfId="8" applyNumberFormat="1" applyFont="1" applyBorder="1" applyAlignment="1">
      <alignment horizontal="center" vertical="center"/>
    </xf>
    <xf numFmtId="0" fontId="9" fillId="0" borderId="40" xfId="8" applyNumberFormat="1" applyFont="1" applyBorder="1" applyAlignment="1">
      <alignment horizontal="center" vertical="center" shrinkToFit="1"/>
    </xf>
    <xf numFmtId="186" fontId="9" fillId="0" borderId="0" xfId="2" applyNumberFormat="1" applyFont="1" applyBorder="1" applyAlignment="1">
      <alignment horizontal="center" vertical="center" shrinkToFit="1"/>
    </xf>
    <xf numFmtId="176" fontId="9" fillId="0" borderId="37" xfId="9" applyFont="1" applyBorder="1" applyAlignment="1">
      <alignment horizontal="right" vertical="center" wrapText="1"/>
    </xf>
    <xf numFmtId="176" fontId="9" fillId="0" borderId="1" xfId="9" applyFont="1" applyBorder="1" applyAlignment="1">
      <alignment horizontal="right" vertical="center" wrapText="1"/>
    </xf>
    <xf numFmtId="186" fontId="9" fillId="0" borderId="60" xfId="0" applyNumberFormat="1" applyFont="1" applyFill="1" applyBorder="1" applyAlignment="1">
      <alignment vertical="center"/>
    </xf>
    <xf numFmtId="41" fontId="9" fillId="0" borderId="46" xfId="0" applyNumberFormat="1" applyFont="1" applyFill="1" applyBorder="1" applyAlignment="1">
      <alignment vertical="center"/>
    </xf>
    <xf numFmtId="41" fontId="9" fillId="0" borderId="46" xfId="0" applyNumberFormat="1" applyFont="1" applyFill="1" applyBorder="1" applyAlignment="1">
      <alignment vertical="center" wrapText="1"/>
    </xf>
    <xf numFmtId="41" fontId="9" fillId="0" borderId="52" xfId="0" applyNumberFormat="1" applyFont="1" applyFill="1" applyBorder="1" applyAlignment="1">
      <alignment vertical="center" wrapText="1"/>
    </xf>
    <xf numFmtId="41" fontId="9" fillId="0" borderId="51" xfId="0" applyNumberFormat="1" applyFont="1" applyFill="1" applyBorder="1" applyAlignment="1">
      <alignment vertical="center"/>
    </xf>
    <xf numFmtId="41" fontId="9" fillId="0" borderId="6" xfId="8" applyNumberFormat="1" applyFont="1" applyBorder="1" applyAlignment="1">
      <alignment horizontal="center" vertical="center"/>
    </xf>
    <xf numFmtId="41" fontId="9" fillId="0" borderId="61" xfId="0" applyNumberFormat="1" applyFont="1" applyFill="1" applyBorder="1" applyAlignment="1">
      <alignment vertical="center"/>
    </xf>
    <xf numFmtId="41" fontId="9" fillId="0" borderId="40" xfId="381" applyNumberFormat="1" applyFont="1" applyBorder="1" applyAlignment="1">
      <alignment horizontal="right" vertical="center"/>
    </xf>
    <xf numFmtId="41" fontId="9" fillId="0" borderId="62" xfId="0" applyNumberFormat="1" applyFont="1" applyFill="1" applyBorder="1" applyAlignment="1">
      <alignment vertical="center"/>
    </xf>
    <xf numFmtId="176" fontId="9" fillId="0" borderId="4" xfId="9" applyFont="1" applyBorder="1" applyAlignment="1">
      <alignment horizontal="right" vertical="center" wrapText="1"/>
    </xf>
    <xf numFmtId="176" fontId="9" fillId="0" borderId="63" xfId="9" applyFont="1" applyBorder="1" applyAlignment="1">
      <alignment horizontal="right" vertical="center" wrapText="1"/>
    </xf>
    <xf numFmtId="176" fontId="8" fillId="0" borderId="0" xfId="2" applyFont="1" applyBorder="1" applyAlignment="1">
      <alignment horizontal="center" vertical="top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76" fontId="8" fillId="0" borderId="0" xfId="2" applyFont="1" applyBorder="1" applyAlignment="1">
      <alignment horizontal="center" vertical="top"/>
    </xf>
    <xf numFmtId="176" fontId="9" fillId="0" borderId="5" xfId="2" applyFont="1" applyBorder="1" applyAlignment="1">
      <alignment horizontal="left"/>
    </xf>
    <xf numFmtId="176" fontId="9" fillId="0" borderId="6" xfId="2" applyFont="1" applyBorder="1" applyAlignment="1">
      <alignment horizontal="center" vertical="center" shrinkToFit="1"/>
    </xf>
    <xf numFmtId="176" fontId="9" fillId="0" borderId="16" xfId="2" applyFont="1" applyBorder="1" applyAlignment="1">
      <alignment horizontal="center" vertical="center" shrinkToFit="1"/>
    </xf>
    <xf numFmtId="176" fontId="9" fillId="0" borderId="18" xfId="2" applyFont="1" applyBorder="1" applyAlignment="1">
      <alignment horizontal="center" vertical="center" shrinkToFit="1"/>
    </xf>
    <xf numFmtId="41" fontId="8" fillId="0" borderId="0" xfId="8" applyNumberFormat="1" applyFont="1" applyAlignment="1">
      <alignment horizontal="center" vertical="top"/>
    </xf>
    <xf numFmtId="41" fontId="8" fillId="0" borderId="0" xfId="0" applyNumberFormat="1" applyFont="1" applyAlignment="1">
      <alignment horizontal="center" vertical="top"/>
    </xf>
    <xf numFmtId="0" fontId="86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176" fontId="87" fillId="0" borderId="0" xfId="2" applyFont="1" applyBorder="1" applyAlignment="1">
      <alignment horizontal="center" vertical="top"/>
    </xf>
    <xf numFmtId="0" fontId="9" fillId="0" borderId="14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wrapText="1"/>
    </xf>
  </cellXfs>
  <cellStyles count="2933">
    <cellStyle name="_x000a_386grabber=M" xfId="712" xr:uid="{00000000-0005-0000-0000-000000000000}"/>
    <cellStyle name="??&amp;O?&amp;H?_x0008_??_x0007__x0001__x0001_" xfId="713" xr:uid="{00000000-0005-0000-0000-000001000000}"/>
    <cellStyle name="20% - 강조색1 2" xfId="179" xr:uid="{00000000-0005-0000-0000-000002000000}"/>
    <cellStyle name="20% - 강조색1 3" xfId="714" xr:uid="{00000000-0005-0000-0000-000003000000}"/>
    <cellStyle name="20% - 강조색2 2" xfId="180" xr:uid="{00000000-0005-0000-0000-000004000000}"/>
    <cellStyle name="20% - 강조색2 3" xfId="715" xr:uid="{00000000-0005-0000-0000-000005000000}"/>
    <cellStyle name="20% - 강조색3 2" xfId="181" xr:uid="{00000000-0005-0000-0000-000006000000}"/>
    <cellStyle name="20% - 강조색3 3" xfId="716" xr:uid="{00000000-0005-0000-0000-000007000000}"/>
    <cellStyle name="20% - 강조색4 2" xfId="182" xr:uid="{00000000-0005-0000-0000-000008000000}"/>
    <cellStyle name="20% - 강조색4 3" xfId="717" xr:uid="{00000000-0005-0000-0000-000009000000}"/>
    <cellStyle name="20% - 강조색5 2" xfId="183" xr:uid="{00000000-0005-0000-0000-00000A000000}"/>
    <cellStyle name="20% - 강조색5 3" xfId="718" xr:uid="{00000000-0005-0000-0000-00000B000000}"/>
    <cellStyle name="20% - 강조색6 2" xfId="184" xr:uid="{00000000-0005-0000-0000-00000C000000}"/>
    <cellStyle name="20% - 강조색6 3" xfId="719" xr:uid="{00000000-0005-0000-0000-00000D000000}"/>
    <cellStyle name="40% - 강조색1 2" xfId="185" xr:uid="{00000000-0005-0000-0000-00000E000000}"/>
    <cellStyle name="40% - 강조색1 3" xfId="720" xr:uid="{00000000-0005-0000-0000-00000F000000}"/>
    <cellStyle name="40% - 강조색2 2" xfId="186" xr:uid="{00000000-0005-0000-0000-000010000000}"/>
    <cellStyle name="40% - 강조색2 3" xfId="721" xr:uid="{00000000-0005-0000-0000-000011000000}"/>
    <cellStyle name="40% - 강조색3 2" xfId="187" xr:uid="{00000000-0005-0000-0000-000012000000}"/>
    <cellStyle name="40% - 강조색3 3" xfId="722" xr:uid="{00000000-0005-0000-0000-000013000000}"/>
    <cellStyle name="40% - 강조색4 2" xfId="188" xr:uid="{00000000-0005-0000-0000-000014000000}"/>
    <cellStyle name="40% - 강조색4 3" xfId="723" xr:uid="{00000000-0005-0000-0000-000015000000}"/>
    <cellStyle name="40% - 강조색5 2" xfId="189" xr:uid="{00000000-0005-0000-0000-000016000000}"/>
    <cellStyle name="40% - 강조색5 3" xfId="724" xr:uid="{00000000-0005-0000-0000-000017000000}"/>
    <cellStyle name="40% - 강조색6 2" xfId="190" xr:uid="{00000000-0005-0000-0000-000018000000}"/>
    <cellStyle name="40% - 강조색6 3" xfId="725" xr:uid="{00000000-0005-0000-0000-000019000000}"/>
    <cellStyle name="60% - 강조색1 2" xfId="191" xr:uid="{00000000-0005-0000-0000-00001A000000}"/>
    <cellStyle name="60% - 강조색1 3" xfId="726" xr:uid="{00000000-0005-0000-0000-00001B000000}"/>
    <cellStyle name="60% - 강조색2 2" xfId="192" xr:uid="{00000000-0005-0000-0000-00001C000000}"/>
    <cellStyle name="60% - 강조색2 3" xfId="727" xr:uid="{00000000-0005-0000-0000-00001D000000}"/>
    <cellStyle name="60% - 강조색3 2" xfId="193" xr:uid="{00000000-0005-0000-0000-00001E000000}"/>
    <cellStyle name="60% - 강조색3 3" xfId="728" xr:uid="{00000000-0005-0000-0000-00001F000000}"/>
    <cellStyle name="60% - 강조색4 2" xfId="194" xr:uid="{00000000-0005-0000-0000-000020000000}"/>
    <cellStyle name="60% - 강조색4 3" xfId="729" xr:uid="{00000000-0005-0000-0000-000021000000}"/>
    <cellStyle name="60% - 강조색5 2" xfId="195" xr:uid="{00000000-0005-0000-0000-000022000000}"/>
    <cellStyle name="60% - 강조색5 3" xfId="730" xr:uid="{00000000-0005-0000-0000-000023000000}"/>
    <cellStyle name="60% - 강조색6 2" xfId="196" xr:uid="{00000000-0005-0000-0000-000024000000}"/>
    <cellStyle name="60% - 강조색6 3" xfId="731" xr:uid="{00000000-0005-0000-0000-000025000000}"/>
    <cellStyle name="AeE­ [0]_0809ºn±³ " xfId="732" xr:uid="{00000000-0005-0000-0000-000026000000}"/>
    <cellStyle name="ÅëÈ­ [0]_¼ÕÀÍ¿¹»ê" xfId="40" xr:uid="{00000000-0005-0000-0000-000027000000}"/>
    <cellStyle name="AeE­ [0]_¼OAI¿¹≫e" xfId="41" xr:uid="{00000000-0005-0000-0000-000028000000}"/>
    <cellStyle name="ÅëÈ­ [0]_ÀÎ°Çºñ,¿ÜÁÖºñ" xfId="42" xr:uid="{00000000-0005-0000-0000-000029000000}"/>
    <cellStyle name="AeE­ [0]_AI°Cºn,μμ±Þºn" xfId="43" xr:uid="{00000000-0005-0000-0000-00002A000000}"/>
    <cellStyle name="ÅëÈ­ [0]_laroux" xfId="44" xr:uid="{00000000-0005-0000-0000-00002B000000}"/>
    <cellStyle name="AeE­ [0]_laroux_1" xfId="45" xr:uid="{00000000-0005-0000-0000-00002C000000}"/>
    <cellStyle name="ÅëÈ­ [0]_laroux_1" xfId="46" xr:uid="{00000000-0005-0000-0000-00002D000000}"/>
    <cellStyle name="AeE­ [0]_laroux_1 2" xfId="1827" xr:uid="{00000000-0005-0000-0000-00002E000000}"/>
    <cellStyle name="ÅëÈ­ [0]_laroux_1 2" xfId="1828" xr:uid="{00000000-0005-0000-0000-00002F000000}"/>
    <cellStyle name="AeE­ [0]_laroux_1 3" xfId="2120" xr:uid="{00000000-0005-0000-0000-000030000000}"/>
    <cellStyle name="ÅëÈ­ [0]_laroux_1 3" xfId="2121" xr:uid="{00000000-0005-0000-0000-000031000000}"/>
    <cellStyle name="AeE­ [0]_laroux_1 4" xfId="2416" xr:uid="{00000000-0005-0000-0000-000032000000}"/>
    <cellStyle name="ÅëÈ­ [0]_laroux_1 4" xfId="2415" xr:uid="{00000000-0005-0000-0000-000033000000}"/>
    <cellStyle name="AeE­ [0]_laroux_1 5" xfId="2653" xr:uid="{00000000-0005-0000-0000-000034000000}"/>
    <cellStyle name="ÅëÈ­ [0]_laroux_1 5" xfId="2652" xr:uid="{00000000-0005-0000-0000-000035000000}"/>
    <cellStyle name="AeE­ [0]_laroux_1_45-09 유통 금융 보험 및 기타서비스(97-109)" xfId="47" xr:uid="{00000000-0005-0000-0000-000036000000}"/>
    <cellStyle name="ÅëÈ­ [0]_laroux_1_45-09 유통 금융 보험 및 기타서비스(97-109)" xfId="48" xr:uid="{00000000-0005-0000-0000-000037000000}"/>
    <cellStyle name="AeE­ [0]_laroux_1_45-09 유통 금융 보험 및 기타서비스(97-109) 2" xfId="1829" xr:uid="{00000000-0005-0000-0000-000038000000}"/>
    <cellStyle name="ÅëÈ­ [0]_laroux_1_45-09 유통 금융 보험 및 기타서비스(97-109) 2" xfId="1830" xr:uid="{00000000-0005-0000-0000-000039000000}"/>
    <cellStyle name="AeE­ [0]_laroux_1_45-09 유통 금융 보험 및 기타서비스(97-109) 3" xfId="2122" xr:uid="{00000000-0005-0000-0000-00003A000000}"/>
    <cellStyle name="ÅëÈ­ [0]_laroux_1_45-09 유통 금융 보험 및 기타서비스(97-109) 3" xfId="2123" xr:uid="{00000000-0005-0000-0000-00003B000000}"/>
    <cellStyle name="AeE­ [0]_laroux_1_45-09 유통 금융 보험 및 기타서비스(97-109) 4" xfId="2404" xr:uid="{00000000-0005-0000-0000-00003C000000}"/>
    <cellStyle name="ÅëÈ­ [0]_laroux_1_45-09 유통 금융 보험 및 기타서비스(97-109) 4" xfId="2414" xr:uid="{00000000-0005-0000-0000-00003D000000}"/>
    <cellStyle name="AeE­ [0]_laroux_1_45-09 유통 금융 보험 및 기타서비스(97-109) 5" xfId="2643" xr:uid="{00000000-0005-0000-0000-00003E000000}"/>
    <cellStyle name="ÅëÈ­ [0]_laroux_1_45-09 유통 금융 보험 및 기타서비스(97-109) 5" xfId="2651" xr:uid="{00000000-0005-0000-0000-00003F000000}"/>
    <cellStyle name="AeE­ [0]_laroux_1_46-06 농림수산업" xfId="733" xr:uid="{00000000-0005-0000-0000-000040000000}"/>
    <cellStyle name="ÅëÈ­ [0]_laroux_1_46-06 농림수산업" xfId="734" xr:uid="{00000000-0005-0000-0000-000041000000}"/>
    <cellStyle name="AeE­ [0]_laroux_1_46-09 유통 금융 보험 및 기타서비스" xfId="197" xr:uid="{00000000-0005-0000-0000-000042000000}"/>
    <cellStyle name="ÅëÈ­ [0]_laroux_1_46-09 유통 금융 보험 및 기타서비스" xfId="198" xr:uid="{00000000-0005-0000-0000-000043000000}"/>
    <cellStyle name="AeE­ [0]_laroux_1_46-09 유통 금융 보험 및 기타서비스 2" xfId="1831" xr:uid="{00000000-0005-0000-0000-000044000000}"/>
    <cellStyle name="ÅëÈ­ [0]_laroux_1_46-09 유통 금융 보험 및 기타서비스 2" xfId="1832" xr:uid="{00000000-0005-0000-0000-000045000000}"/>
    <cellStyle name="AeE­ [0]_laroux_1_46-09 유통 금융 보험 및 기타서비스 3" xfId="2124" xr:uid="{00000000-0005-0000-0000-000046000000}"/>
    <cellStyle name="ÅëÈ­ [0]_laroux_1_46-09 유통 금융 보험 및 기타서비스 3" xfId="2125" xr:uid="{00000000-0005-0000-0000-000047000000}"/>
    <cellStyle name="AeE­ [0]_laroux_1_46-09 유통 금융 보험 및 기타서비스 4" xfId="2413" xr:uid="{00000000-0005-0000-0000-000048000000}"/>
    <cellStyle name="ÅëÈ­ [0]_laroux_1_46-09 유통 금융 보험 및 기타서비스 4" xfId="2412" xr:uid="{00000000-0005-0000-0000-000049000000}"/>
    <cellStyle name="AeE­ [0]_laroux_1_46-09 유통 금융 보험 및 기타서비스 5" xfId="2650" xr:uid="{00000000-0005-0000-0000-00004A000000}"/>
    <cellStyle name="ÅëÈ­ [0]_laroux_1_46-09 유통 금융 보험 및 기타서비스 5" xfId="2649" xr:uid="{00000000-0005-0000-0000-00004B000000}"/>
    <cellStyle name="AeE­ [0]_laroux_1_46-11 교통 관광 및 정보통신" xfId="199" xr:uid="{00000000-0005-0000-0000-00004C000000}"/>
    <cellStyle name="ÅëÈ­ [0]_laroux_1_46-11 교통 관광 및 정보통신" xfId="200" xr:uid="{00000000-0005-0000-0000-00004D000000}"/>
    <cellStyle name="AeE­ [0]_laroux_1_46-11 교통 관광 및 정보통신 2" xfId="1833" xr:uid="{00000000-0005-0000-0000-00004E000000}"/>
    <cellStyle name="ÅëÈ­ [0]_laroux_1_46-11 교통 관광 및 정보통신 2" xfId="1834" xr:uid="{00000000-0005-0000-0000-00004F000000}"/>
    <cellStyle name="AeE­ [0]_laroux_1_46-11 교통 관광 및 정보통신 3" xfId="2126" xr:uid="{00000000-0005-0000-0000-000050000000}"/>
    <cellStyle name="ÅëÈ­ [0]_laroux_1_46-11 교통 관광 및 정보통신 3" xfId="2127" xr:uid="{00000000-0005-0000-0000-000051000000}"/>
    <cellStyle name="AeE­ [0]_laroux_1_46-11 교통 관광 및 정보통신 4" xfId="2411" xr:uid="{00000000-0005-0000-0000-000052000000}"/>
    <cellStyle name="ÅëÈ­ [0]_laroux_1_46-11 교통 관광 및 정보통신 4" xfId="2403" xr:uid="{00000000-0005-0000-0000-000053000000}"/>
    <cellStyle name="AeE­ [0]_laroux_1_46-11 교통 관광 및 정보통신 5" xfId="2648" xr:uid="{00000000-0005-0000-0000-000054000000}"/>
    <cellStyle name="ÅëÈ­ [0]_laroux_1_46-11 교통 관광 및 정보통신 5" xfId="2642" xr:uid="{00000000-0005-0000-0000-000055000000}"/>
    <cellStyle name="AeE­ [0]_laroux_1_48-06 농림수산업" xfId="404" xr:uid="{00000000-0005-0000-0000-000056000000}"/>
    <cellStyle name="ÅëÈ­ [0]_laroux_1_48-06 농림수산업" xfId="405" xr:uid="{00000000-0005-0000-0000-000057000000}"/>
    <cellStyle name="AeE­ [0]_laroux_1_48-09 유통 금융 보험 및 기타서비스" xfId="201" xr:uid="{00000000-0005-0000-0000-000058000000}"/>
    <cellStyle name="ÅëÈ­ [0]_laroux_1_48-09 유통 금융 보험 및 기타서비스" xfId="202" xr:uid="{00000000-0005-0000-0000-000059000000}"/>
    <cellStyle name="AeE­ [0]_laroux_1_48-09 유통 금융 보험 및 기타서비스 2" xfId="1835" xr:uid="{00000000-0005-0000-0000-00005A000000}"/>
    <cellStyle name="ÅëÈ­ [0]_laroux_1_48-09 유통 금융 보험 및 기타서비스 2" xfId="1836" xr:uid="{00000000-0005-0000-0000-00005B000000}"/>
    <cellStyle name="AeE­ [0]_laroux_1_48-09 유통 금융 보험 및 기타서비스 3" xfId="2128" xr:uid="{00000000-0005-0000-0000-00005C000000}"/>
    <cellStyle name="ÅëÈ­ [0]_laroux_1_48-09 유통 금융 보험 및 기타서비스 3" xfId="2129" xr:uid="{00000000-0005-0000-0000-00005D000000}"/>
    <cellStyle name="AeE­ [0]_laroux_1_48-09 유통 금융 보험 및 기타서비스 4" xfId="2410" xr:uid="{00000000-0005-0000-0000-00005E000000}"/>
    <cellStyle name="ÅëÈ­ [0]_laroux_1_48-09 유통 금융 보험 및 기타서비스 4" xfId="2409" xr:uid="{00000000-0005-0000-0000-00005F000000}"/>
    <cellStyle name="AeE­ [0]_laroux_1_48-09 유통 금융 보험 및 기타서비스 5" xfId="2647" xr:uid="{00000000-0005-0000-0000-000060000000}"/>
    <cellStyle name="ÅëÈ­ [0]_laroux_1_48-09 유통 금융 보험 및 기타서비스 5" xfId="2646" xr:uid="{00000000-0005-0000-0000-000061000000}"/>
    <cellStyle name="AeE­ [0]_laroux_1_48-10 주택 건설" xfId="406" xr:uid="{00000000-0005-0000-0000-000062000000}"/>
    <cellStyle name="ÅëÈ­ [0]_laroux_1_48-10 주택 건설" xfId="407" xr:uid="{00000000-0005-0000-0000-000063000000}"/>
    <cellStyle name="AeE­ [0]_laroux_1_48-11 교통 관광 및 정보통신" xfId="408" xr:uid="{00000000-0005-0000-0000-000064000000}"/>
    <cellStyle name="ÅëÈ­ [0]_laroux_1_48-11 교통 관광 및 정보통신" xfId="409" xr:uid="{00000000-0005-0000-0000-000065000000}"/>
    <cellStyle name="AeE­ [0]_laroux_1_48-12 보건 및 사회보장" xfId="410" xr:uid="{00000000-0005-0000-0000-000066000000}"/>
    <cellStyle name="ÅëÈ­ [0]_laroux_1_48-12 보건 및 사회보장" xfId="411" xr:uid="{00000000-0005-0000-0000-000067000000}"/>
    <cellStyle name="AeE­ [0]_laroux_1_48-13 환경" xfId="412" xr:uid="{00000000-0005-0000-0000-000068000000}"/>
    <cellStyle name="ÅëÈ­ [0]_laroux_1_48-13 환경" xfId="413" xr:uid="{00000000-0005-0000-0000-000069000000}"/>
    <cellStyle name="AeE­ [0]_laroux_1_48-14 교육 및 문화" xfId="414" xr:uid="{00000000-0005-0000-0000-00006A000000}"/>
    <cellStyle name="ÅëÈ­ [0]_laroux_1_48-14 교육 및 문화" xfId="415" xr:uid="{00000000-0005-0000-0000-00006B000000}"/>
    <cellStyle name="AeE­ [0]_laroux_1_48-17 공공행정 및 사법" xfId="203" xr:uid="{00000000-0005-0000-0000-00006C000000}"/>
    <cellStyle name="ÅëÈ­ [0]_laroux_1_48-17 공공행정 및 사법" xfId="204" xr:uid="{00000000-0005-0000-0000-00006D000000}"/>
    <cellStyle name="AeE­ [0]_laroux_1_48-17 공공행정 및 사법 2" xfId="1837" xr:uid="{00000000-0005-0000-0000-00006E000000}"/>
    <cellStyle name="ÅëÈ­ [0]_laroux_1_48-17 공공행정 및 사법 2" xfId="1838" xr:uid="{00000000-0005-0000-0000-00006F000000}"/>
    <cellStyle name="AeE­ [0]_laroux_1_48-17 공공행정 및 사법 3" xfId="2130" xr:uid="{00000000-0005-0000-0000-000070000000}"/>
    <cellStyle name="ÅëÈ­ [0]_laroux_1_48-17 공공행정 및 사법 3" xfId="2131" xr:uid="{00000000-0005-0000-0000-000071000000}"/>
    <cellStyle name="AeE­ [0]_laroux_1_48-17 공공행정 및 사법 4" xfId="2402" xr:uid="{00000000-0005-0000-0000-000072000000}"/>
    <cellStyle name="ÅëÈ­ [0]_laroux_1_48-17 공공행정 및 사법 4" xfId="2408" xr:uid="{00000000-0005-0000-0000-000073000000}"/>
    <cellStyle name="AeE­ [0]_laroux_1_48-17 공공행정 및 사법 5" xfId="2641" xr:uid="{00000000-0005-0000-0000-000074000000}"/>
    <cellStyle name="ÅëÈ­ [0]_laroux_1_48-17 공공행정 및 사법 5" xfId="2645" xr:uid="{00000000-0005-0000-0000-000075000000}"/>
    <cellStyle name="AeE­ [0]_laroux_1_48-17 공공행정및사법(완)" xfId="735" xr:uid="{00000000-0005-0000-0000-000076000000}"/>
    <cellStyle name="ÅëÈ­ [0]_laroux_1_48-17 공공행정및사법(완)" xfId="736" xr:uid="{00000000-0005-0000-0000-000077000000}"/>
    <cellStyle name="AeE­ [0]_laroux_1_99 재가노인복지시설" xfId="205" xr:uid="{00000000-0005-0000-0000-000078000000}"/>
    <cellStyle name="ÅëÈ­ [0]_laroux_1_99 재가노인복지시설" xfId="206" xr:uid="{00000000-0005-0000-0000-000079000000}"/>
    <cellStyle name="AeE­ [0]_laroux_1_99 재가노인복지시설 2" xfId="1839" xr:uid="{00000000-0005-0000-0000-00007A000000}"/>
    <cellStyle name="ÅëÈ­ [0]_laroux_1_99 재가노인복지시설 2" xfId="1840" xr:uid="{00000000-0005-0000-0000-00007B000000}"/>
    <cellStyle name="AeE­ [0]_laroux_1_99 재가노인복지시설 3" xfId="2132" xr:uid="{00000000-0005-0000-0000-00007C000000}"/>
    <cellStyle name="ÅëÈ­ [0]_laroux_1_99 재가노인복지시설 3" xfId="2133" xr:uid="{00000000-0005-0000-0000-00007D000000}"/>
    <cellStyle name="AeE­ [0]_laroux_1_99 재가노인복지시설 4" xfId="2401" xr:uid="{00000000-0005-0000-0000-00007E000000}"/>
    <cellStyle name="ÅëÈ­ [0]_laroux_1_99 재가노인복지시설 4" xfId="2104" xr:uid="{00000000-0005-0000-0000-00007F000000}"/>
    <cellStyle name="AeE­ [0]_laroux_1_99 재가노인복지시설 5" xfId="2640" xr:uid="{00000000-0005-0000-0000-000080000000}"/>
    <cellStyle name="ÅëÈ­ [0]_laroux_1_99 재가노인복지시설 5" xfId="2106" xr:uid="{00000000-0005-0000-0000-000081000000}"/>
    <cellStyle name="AeE­ [0]_laroux_1_99 친환경농산물 인증현황" xfId="49" xr:uid="{00000000-0005-0000-0000-000082000000}"/>
    <cellStyle name="ÅëÈ­ [0]_laroux_1_99 친환경농산물 인증현황" xfId="50" xr:uid="{00000000-0005-0000-0000-000083000000}"/>
    <cellStyle name="AeE­ [0]_laroux_1_99 친환경농산물 인증현황 2" xfId="1841" xr:uid="{00000000-0005-0000-0000-000084000000}"/>
    <cellStyle name="ÅëÈ­ [0]_laroux_1_99 친환경농산물 인증현황 2" xfId="1842" xr:uid="{00000000-0005-0000-0000-000085000000}"/>
    <cellStyle name="AeE­ [0]_laroux_1_99 친환경농산물 인증현황 3" xfId="2134" xr:uid="{00000000-0005-0000-0000-000086000000}"/>
    <cellStyle name="ÅëÈ­ [0]_laroux_1_99 친환경농산물 인증현황 3" xfId="2135" xr:uid="{00000000-0005-0000-0000-000087000000}"/>
    <cellStyle name="AeE­ [0]_laroux_1_99 친환경농산물 인증현황 4" xfId="2400" xr:uid="{00000000-0005-0000-0000-000088000000}"/>
    <cellStyle name="ÅëÈ­ [0]_laroux_1_99 친환경농산물 인증현황 4" xfId="2107" xr:uid="{00000000-0005-0000-0000-000089000000}"/>
    <cellStyle name="AeE­ [0]_laroux_1_99 친환경농산물 인증현황 5" xfId="2639" xr:uid="{00000000-0005-0000-0000-00008A000000}"/>
    <cellStyle name="ÅëÈ­ [0]_laroux_1_99 친환경농산물 인증현황 5" xfId="2114" xr:uid="{00000000-0005-0000-0000-00008B000000}"/>
    <cellStyle name="AeE­ [0]_laroux_1_보건위생정책과" xfId="416" xr:uid="{00000000-0005-0000-0000-00008C000000}"/>
    <cellStyle name="ÅëÈ­ [0]_laroux_1_보건위생정책과" xfId="417" xr:uid="{00000000-0005-0000-0000-00008D000000}"/>
    <cellStyle name="AeE­ [0]_laroux_1_시군구" xfId="418" xr:uid="{00000000-0005-0000-0000-00008E000000}"/>
    <cellStyle name="ÅëÈ­ [0]_laroux_1_시군구" xfId="419" xr:uid="{00000000-0005-0000-0000-00008F000000}"/>
    <cellStyle name="AeE­ [0]_laroux_1_안산시" xfId="420" xr:uid="{00000000-0005-0000-0000-000090000000}"/>
    <cellStyle name="ÅëÈ­ [0]_laroux_1_안산시" xfId="421" xr:uid="{00000000-0005-0000-0000-000091000000}"/>
    <cellStyle name="AeE­ [0]_laroux_1_유통업체현황" xfId="207" xr:uid="{00000000-0005-0000-0000-000092000000}"/>
    <cellStyle name="ÅëÈ­ [0]_laroux_1_유통업체현황" xfId="208" xr:uid="{00000000-0005-0000-0000-000093000000}"/>
    <cellStyle name="AeE­ [0]_laroux_1_유통업체현황 2" xfId="1843" xr:uid="{00000000-0005-0000-0000-000094000000}"/>
    <cellStyle name="ÅëÈ­ [0]_laroux_1_유통업체현황 2" xfId="1844" xr:uid="{00000000-0005-0000-0000-000095000000}"/>
    <cellStyle name="AeE­ [0]_laroux_1_유통업체현황 3" xfId="2136" xr:uid="{00000000-0005-0000-0000-000096000000}"/>
    <cellStyle name="ÅëÈ­ [0]_laroux_1_유통업체현황 3" xfId="2137" xr:uid="{00000000-0005-0000-0000-000097000000}"/>
    <cellStyle name="AeE­ [0]_laroux_1_유통업체현황 4" xfId="2112" xr:uid="{00000000-0005-0000-0000-000098000000}"/>
    <cellStyle name="ÅëÈ­ [0]_laroux_1_유통업체현황 4" xfId="2399" xr:uid="{00000000-0005-0000-0000-000099000000}"/>
    <cellStyle name="AeE­ [0]_laroux_1_유통업체현황 5" xfId="2420" xr:uid="{00000000-0005-0000-0000-00009A000000}"/>
    <cellStyle name="ÅëÈ­ [0]_laroux_1_유통업체현황 5" xfId="2638" xr:uid="{00000000-0005-0000-0000-00009B000000}"/>
    <cellStyle name="AeE­ [0]_laroux_1_토지정보과(제출)," xfId="422" xr:uid="{00000000-0005-0000-0000-00009C000000}"/>
    <cellStyle name="ÅëÈ­ [0]_laroux_1_토지정보과(제출)," xfId="423" xr:uid="{00000000-0005-0000-0000-00009D000000}"/>
    <cellStyle name="AeE­ [0]_laroux_1_평택시" xfId="424" xr:uid="{00000000-0005-0000-0000-00009E000000}"/>
    <cellStyle name="ÅëÈ­ [0]_laroux_1_평택시" xfId="425" xr:uid="{00000000-0005-0000-0000-00009F000000}"/>
    <cellStyle name="AeE­ [0]_laroux_2" xfId="51" xr:uid="{00000000-0005-0000-0000-0000A0000000}"/>
    <cellStyle name="ÅëÈ­ [0]_laroux_2" xfId="52" xr:uid="{00000000-0005-0000-0000-0000A1000000}"/>
    <cellStyle name="AeE­ [0]_laroux_2 2" xfId="1845" xr:uid="{00000000-0005-0000-0000-0000A2000000}"/>
    <cellStyle name="ÅëÈ­ [0]_laroux_2 2" xfId="1846" xr:uid="{00000000-0005-0000-0000-0000A3000000}"/>
    <cellStyle name="AeE­ [0]_laroux_2 3" xfId="2138" xr:uid="{00000000-0005-0000-0000-0000A4000000}"/>
    <cellStyle name="ÅëÈ­ [0]_laroux_2 3" xfId="2139" xr:uid="{00000000-0005-0000-0000-0000A5000000}"/>
    <cellStyle name="AeE­ [0]_laroux_2 4" xfId="2108" xr:uid="{00000000-0005-0000-0000-0000A6000000}"/>
    <cellStyle name="ÅëÈ­ [0]_laroux_2 4" xfId="2407" xr:uid="{00000000-0005-0000-0000-0000A7000000}"/>
    <cellStyle name="AeE­ [0]_laroux_2 5" xfId="2113" xr:uid="{00000000-0005-0000-0000-0000A8000000}"/>
    <cellStyle name="ÅëÈ­ [0]_laroux_2 5" xfId="2644" xr:uid="{00000000-0005-0000-0000-0000A9000000}"/>
    <cellStyle name="AeE­ [0]_laroux_2_41-06농림16" xfId="53" xr:uid="{00000000-0005-0000-0000-0000AA000000}"/>
    <cellStyle name="ÅëÈ­ [0]_laroux_2_41-06농림16" xfId="54" xr:uid="{00000000-0005-0000-0000-0000AB000000}"/>
    <cellStyle name="AeE­ [0]_laroux_2_41-06농림16 2" xfId="1847" xr:uid="{00000000-0005-0000-0000-0000AC000000}"/>
    <cellStyle name="ÅëÈ­ [0]_laroux_2_41-06농림16 2" xfId="1848" xr:uid="{00000000-0005-0000-0000-0000AD000000}"/>
    <cellStyle name="AeE­ [0]_laroux_2_41-06농림16 3" xfId="2140" xr:uid="{00000000-0005-0000-0000-0000AE000000}"/>
    <cellStyle name="ÅëÈ­ [0]_laroux_2_41-06농림16 3" xfId="2141" xr:uid="{00000000-0005-0000-0000-0000AF000000}"/>
    <cellStyle name="AeE­ [0]_laroux_2_41-06농림16 4" xfId="2398" xr:uid="{00000000-0005-0000-0000-0000B0000000}"/>
    <cellStyle name="ÅëÈ­ [0]_laroux_2_41-06농림16 4" xfId="2109" xr:uid="{00000000-0005-0000-0000-0000B1000000}"/>
    <cellStyle name="AeE­ [0]_laroux_2_41-06농림16 5" xfId="2637" xr:uid="{00000000-0005-0000-0000-0000B2000000}"/>
    <cellStyle name="ÅëÈ­ [0]_laroux_2_41-06농림16 5" xfId="2110" xr:uid="{00000000-0005-0000-0000-0000B3000000}"/>
    <cellStyle name="AeE­ [0]_laroux_2_41-06농림16_45-09 유통 금융 보험 및 기타서비스(97-109)" xfId="55" xr:uid="{00000000-0005-0000-0000-0000B4000000}"/>
    <cellStyle name="ÅëÈ­ [0]_laroux_2_41-06농림16_45-09 유통 금융 보험 및 기타서비스(97-109)" xfId="56" xr:uid="{00000000-0005-0000-0000-0000B5000000}"/>
    <cellStyle name="AeE­ [0]_laroux_2_41-06농림16_45-09 유통 금융 보험 및 기타서비스(97-109) 2" xfId="1849" xr:uid="{00000000-0005-0000-0000-0000B6000000}"/>
    <cellStyle name="ÅëÈ­ [0]_laroux_2_41-06농림16_45-09 유통 금융 보험 및 기타서비스(97-109) 2" xfId="1850" xr:uid="{00000000-0005-0000-0000-0000B7000000}"/>
    <cellStyle name="AeE­ [0]_laroux_2_41-06농림16_45-09 유통 금융 보험 및 기타서비스(97-109) 3" xfId="2142" xr:uid="{00000000-0005-0000-0000-0000B8000000}"/>
    <cellStyle name="ÅëÈ­ [0]_laroux_2_41-06농림16_45-09 유통 금융 보험 및 기타서비스(97-109) 3" xfId="2143" xr:uid="{00000000-0005-0000-0000-0000B9000000}"/>
    <cellStyle name="AeE­ [0]_laroux_2_41-06농림16_45-09 유통 금융 보험 및 기타서비스(97-109) 4" xfId="2105" xr:uid="{00000000-0005-0000-0000-0000BA000000}"/>
    <cellStyle name="ÅëÈ­ [0]_laroux_2_41-06농림16_45-09 유통 금융 보험 및 기타서비스(97-109) 4" xfId="2397" xr:uid="{00000000-0005-0000-0000-0000BB000000}"/>
    <cellStyle name="AeE­ [0]_laroux_2_41-06농림16_45-09 유통 금융 보험 및 기타서비스(97-109) 5" xfId="2111" xr:uid="{00000000-0005-0000-0000-0000BC000000}"/>
    <cellStyle name="ÅëÈ­ [0]_laroux_2_41-06농림16_45-09 유통 금융 보험 및 기타서비스(97-109) 5" xfId="2636" xr:uid="{00000000-0005-0000-0000-0000BD000000}"/>
    <cellStyle name="AeE­ [0]_laroux_2_41-06농림16_46-06 농림수산업" xfId="737" xr:uid="{00000000-0005-0000-0000-0000BE000000}"/>
    <cellStyle name="ÅëÈ­ [0]_laroux_2_41-06농림16_46-06 농림수산업" xfId="738" xr:uid="{00000000-0005-0000-0000-0000BF000000}"/>
    <cellStyle name="AeE­ [0]_laroux_2_41-06농림16_46-09 유통 금융 보험 및 기타서비스" xfId="209" xr:uid="{00000000-0005-0000-0000-0000C0000000}"/>
    <cellStyle name="ÅëÈ­ [0]_laroux_2_41-06농림16_46-09 유통 금융 보험 및 기타서비스" xfId="210" xr:uid="{00000000-0005-0000-0000-0000C1000000}"/>
    <cellStyle name="AeE­ [0]_laroux_2_41-06농림16_46-09 유통 금융 보험 및 기타서비스 2" xfId="1851" xr:uid="{00000000-0005-0000-0000-0000C2000000}"/>
    <cellStyle name="ÅëÈ­ [0]_laroux_2_41-06농림16_46-09 유통 금융 보험 및 기타서비스 2" xfId="1852" xr:uid="{00000000-0005-0000-0000-0000C3000000}"/>
    <cellStyle name="AeE­ [0]_laroux_2_41-06농림16_46-09 유통 금융 보험 및 기타서비스 3" xfId="2144" xr:uid="{00000000-0005-0000-0000-0000C4000000}"/>
    <cellStyle name="ÅëÈ­ [0]_laroux_2_41-06농림16_46-09 유통 금융 보험 및 기타서비스 3" xfId="2145" xr:uid="{00000000-0005-0000-0000-0000C5000000}"/>
    <cellStyle name="AeE­ [0]_laroux_2_41-06농림16_46-09 유통 금융 보험 및 기타서비스 4" xfId="2396" xr:uid="{00000000-0005-0000-0000-0000C6000000}"/>
    <cellStyle name="ÅëÈ­ [0]_laroux_2_41-06농림16_46-09 유통 금융 보험 및 기타서비스 4" xfId="2395" xr:uid="{00000000-0005-0000-0000-0000C7000000}"/>
    <cellStyle name="AeE­ [0]_laroux_2_41-06농림16_46-09 유통 금융 보험 및 기타서비스 5" xfId="2635" xr:uid="{00000000-0005-0000-0000-0000C8000000}"/>
    <cellStyle name="ÅëÈ­ [0]_laroux_2_41-06농림16_46-09 유통 금융 보험 및 기타서비스 5" xfId="2634" xr:uid="{00000000-0005-0000-0000-0000C9000000}"/>
    <cellStyle name="AeE­ [0]_laroux_2_41-06농림16_46-11 교통 관광 및 정보통신" xfId="211" xr:uid="{00000000-0005-0000-0000-0000CA000000}"/>
    <cellStyle name="ÅëÈ­ [0]_laroux_2_41-06농림16_46-11 교통 관광 및 정보통신" xfId="212" xr:uid="{00000000-0005-0000-0000-0000CB000000}"/>
    <cellStyle name="AeE­ [0]_laroux_2_41-06농림16_46-11 교통 관광 및 정보통신 2" xfId="1853" xr:uid="{00000000-0005-0000-0000-0000CC000000}"/>
    <cellStyle name="ÅëÈ­ [0]_laroux_2_41-06농림16_46-11 교통 관광 및 정보통신 2" xfId="1854" xr:uid="{00000000-0005-0000-0000-0000CD000000}"/>
    <cellStyle name="AeE­ [0]_laroux_2_41-06농림16_46-11 교통 관광 및 정보통신 3" xfId="2146" xr:uid="{00000000-0005-0000-0000-0000CE000000}"/>
    <cellStyle name="ÅëÈ­ [0]_laroux_2_41-06농림16_46-11 교통 관광 및 정보통신 3" xfId="2147" xr:uid="{00000000-0005-0000-0000-0000CF000000}"/>
    <cellStyle name="AeE­ [0]_laroux_2_41-06농림16_46-11 교통 관광 및 정보통신 4" xfId="2394" xr:uid="{00000000-0005-0000-0000-0000D0000000}"/>
    <cellStyle name="ÅëÈ­ [0]_laroux_2_41-06농림16_46-11 교통 관광 및 정보통신 4" xfId="2393" xr:uid="{00000000-0005-0000-0000-0000D1000000}"/>
    <cellStyle name="AeE­ [0]_laroux_2_41-06농림16_46-11 교통 관광 및 정보통신 5" xfId="2633" xr:uid="{00000000-0005-0000-0000-0000D2000000}"/>
    <cellStyle name="ÅëÈ­ [0]_laroux_2_41-06농림16_46-11 교통 관광 및 정보통신 5" xfId="2632" xr:uid="{00000000-0005-0000-0000-0000D3000000}"/>
    <cellStyle name="AeE­ [0]_laroux_2_41-06농림16_48-06 농림수산업" xfId="426" xr:uid="{00000000-0005-0000-0000-0000D4000000}"/>
    <cellStyle name="ÅëÈ­ [0]_laroux_2_41-06농림16_48-06 농림수산업" xfId="427" xr:uid="{00000000-0005-0000-0000-0000D5000000}"/>
    <cellStyle name="AeE­ [0]_laroux_2_41-06농림16_48-09 유통 금융 보험 및 기타서비스" xfId="213" xr:uid="{00000000-0005-0000-0000-0000D6000000}"/>
    <cellStyle name="ÅëÈ­ [0]_laroux_2_41-06농림16_48-09 유통 금융 보험 및 기타서비스" xfId="214" xr:uid="{00000000-0005-0000-0000-0000D7000000}"/>
    <cellStyle name="AeE­ [0]_laroux_2_41-06농림16_48-09 유통 금융 보험 및 기타서비스 2" xfId="1855" xr:uid="{00000000-0005-0000-0000-0000D8000000}"/>
    <cellStyle name="ÅëÈ­ [0]_laroux_2_41-06농림16_48-09 유통 금융 보험 및 기타서비스 2" xfId="1856" xr:uid="{00000000-0005-0000-0000-0000D9000000}"/>
    <cellStyle name="AeE­ [0]_laroux_2_41-06농림16_48-09 유통 금융 보험 및 기타서비스 3" xfId="2148" xr:uid="{00000000-0005-0000-0000-0000DA000000}"/>
    <cellStyle name="ÅëÈ­ [0]_laroux_2_41-06농림16_48-09 유통 금융 보험 및 기타서비스 3" xfId="2149" xr:uid="{00000000-0005-0000-0000-0000DB000000}"/>
    <cellStyle name="AeE­ [0]_laroux_2_41-06농림16_48-09 유통 금융 보험 및 기타서비스 4" xfId="2392" xr:uid="{00000000-0005-0000-0000-0000DC000000}"/>
    <cellStyle name="ÅëÈ­ [0]_laroux_2_41-06농림16_48-09 유통 금융 보험 및 기타서비스 4" xfId="2391" xr:uid="{00000000-0005-0000-0000-0000DD000000}"/>
    <cellStyle name="AeE­ [0]_laroux_2_41-06농림16_48-09 유통 금융 보험 및 기타서비스 5" xfId="2631" xr:uid="{00000000-0005-0000-0000-0000DE000000}"/>
    <cellStyle name="ÅëÈ­ [0]_laroux_2_41-06농림16_48-09 유통 금융 보험 및 기타서비스 5" xfId="2630" xr:uid="{00000000-0005-0000-0000-0000DF000000}"/>
    <cellStyle name="AeE­ [0]_laroux_2_41-06농림16_48-10 주택 건설" xfId="428" xr:uid="{00000000-0005-0000-0000-0000E0000000}"/>
    <cellStyle name="ÅëÈ­ [0]_laroux_2_41-06농림16_48-10 주택 건설" xfId="429" xr:uid="{00000000-0005-0000-0000-0000E1000000}"/>
    <cellStyle name="AeE­ [0]_laroux_2_41-06농림16_48-11 교통 관광 및 정보통신" xfId="430" xr:uid="{00000000-0005-0000-0000-0000E2000000}"/>
    <cellStyle name="ÅëÈ­ [0]_laroux_2_41-06농림16_48-11 교통 관광 및 정보통신" xfId="431" xr:uid="{00000000-0005-0000-0000-0000E3000000}"/>
    <cellStyle name="AeE­ [0]_laroux_2_41-06농림16_48-12 보건 및 사회보장" xfId="432" xr:uid="{00000000-0005-0000-0000-0000E4000000}"/>
    <cellStyle name="ÅëÈ­ [0]_laroux_2_41-06농림16_48-12 보건 및 사회보장" xfId="433" xr:uid="{00000000-0005-0000-0000-0000E5000000}"/>
    <cellStyle name="AeE­ [0]_laroux_2_41-06농림16_48-13 환경" xfId="434" xr:uid="{00000000-0005-0000-0000-0000E6000000}"/>
    <cellStyle name="ÅëÈ­ [0]_laroux_2_41-06농림16_48-13 환경" xfId="435" xr:uid="{00000000-0005-0000-0000-0000E7000000}"/>
    <cellStyle name="AeE­ [0]_laroux_2_41-06농림16_48-14 교육 및 문화" xfId="436" xr:uid="{00000000-0005-0000-0000-0000E8000000}"/>
    <cellStyle name="ÅëÈ­ [0]_laroux_2_41-06농림16_48-14 교육 및 문화" xfId="437" xr:uid="{00000000-0005-0000-0000-0000E9000000}"/>
    <cellStyle name="AeE­ [0]_laroux_2_41-06농림16_48-17 공공행정 및 사법" xfId="215" xr:uid="{00000000-0005-0000-0000-0000EA000000}"/>
    <cellStyle name="ÅëÈ­ [0]_laroux_2_41-06농림16_48-17 공공행정 및 사법" xfId="216" xr:uid="{00000000-0005-0000-0000-0000EB000000}"/>
    <cellStyle name="AeE­ [0]_laroux_2_41-06농림16_48-17 공공행정 및 사법 2" xfId="1857" xr:uid="{00000000-0005-0000-0000-0000EC000000}"/>
    <cellStyle name="ÅëÈ­ [0]_laroux_2_41-06농림16_48-17 공공행정 및 사법 2" xfId="1858" xr:uid="{00000000-0005-0000-0000-0000ED000000}"/>
    <cellStyle name="AeE­ [0]_laroux_2_41-06농림16_48-17 공공행정 및 사법 3" xfId="2150" xr:uid="{00000000-0005-0000-0000-0000EE000000}"/>
    <cellStyle name="ÅëÈ­ [0]_laroux_2_41-06농림16_48-17 공공행정 및 사법 3" xfId="2151" xr:uid="{00000000-0005-0000-0000-0000EF000000}"/>
    <cellStyle name="AeE­ [0]_laroux_2_41-06농림16_48-17 공공행정 및 사법 4" xfId="2390" xr:uid="{00000000-0005-0000-0000-0000F0000000}"/>
    <cellStyle name="ÅëÈ­ [0]_laroux_2_41-06농림16_48-17 공공행정 및 사법 4" xfId="2389" xr:uid="{00000000-0005-0000-0000-0000F1000000}"/>
    <cellStyle name="AeE­ [0]_laroux_2_41-06농림16_48-17 공공행정 및 사법 5" xfId="2629" xr:uid="{00000000-0005-0000-0000-0000F2000000}"/>
    <cellStyle name="ÅëÈ­ [0]_laroux_2_41-06농림16_48-17 공공행정 및 사법 5" xfId="2628" xr:uid="{00000000-0005-0000-0000-0000F3000000}"/>
    <cellStyle name="AeE­ [0]_laroux_2_41-06농림16_48-17 공공행정및사법(완)" xfId="739" xr:uid="{00000000-0005-0000-0000-0000F4000000}"/>
    <cellStyle name="ÅëÈ­ [0]_laroux_2_41-06농림16_48-17 공공행정및사법(완)" xfId="740" xr:uid="{00000000-0005-0000-0000-0000F5000000}"/>
    <cellStyle name="AeE­ [0]_laroux_2_41-06농림16_99 재가노인복지시설" xfId="217" xr:uid="{00000000-0005-0000-0000-0000F6000000}"/>
    <cellStyle name="ÅëÈ­ [0]_laroux_2_41-06농림16_99 재가노인복지시설" xfId="218" xr:uid="{00000000-0005-0000-0000-0000F7000000}"/>
    <cellStyle name="AeE­ [0]_laroux_2_41-06농림16_99 재가노인복지시설 2" xfId="1859" xr:uid="{00000000-0005-0000-0000-0000F8000000}"/>
    <cellStyle name="ÅëÈ­ [0]_laroux_2_41-06농림16_99 재가노인복지시설 2" xfId="1860" xr:uid="{00000000-0005-0000-0000-0000F9000000}"/>
    <cellStyle name="AeE­ [0]_laroux_2_41-06농림16_99 재가노인복지시설 3" xfId="2152" xr:uid="{00000000-0005-0000-0000-0000FA000000}"/>
    <cellStyle name="ÅëÈ­ [0]_laroux_2_41-06농림16_99 재가노인복지시설 3" xfId="2153" xr:uid="{00000000-0005-0000-0000-0000FB000000}"/>
    <cellStyle name="AeE­ [0]_laroux_2_41-06농림16_99 재가노인복지시설 4" xfId="2388" xr:uid="{00000000-0005-0000-0000-0000FC000000}"/>
    <cellStyle name="ÅëÈ­ [0]_laroux_2_41-06농림16_99 재가노인복지시설 4" xfId="2387" xr:uid="{00000000-0005-0000-0000-0000FD000000}"/>
    <cellStyle name="AeE­ [0]_laroux_2_41-06농림16_99 재가노인복지시설 5" xfId="2627" xr:uid="{00000000-0005-0000-0000-0000FE000000}"/>
    <cellStyle name="ÅëÈ­ [0]_laroux_2_41-06농림16_99 재가노인복지시설 5" xfId="2626" xr:uid="{00000000-0005-0000-0000-0000FF000000}"/>
    <cellStyle name="AeE­ [0]_laroux_2_41-06농림16_99 친환경농산물 인증현황" xfId="57" xr:uid="{00000000-0005-0000-0000-000000010000}"/>
    <cellStyle name="ÅëÈ­ [0]_laroux_2_41-06농림16_99 친환경농산물 인증현황" xfId="58" xr:uid="{00000000-0005-0000-0000-000001010000}"/>
    <cellStyle name="AeE­ [0]_laroux_2_41-06농림16_99 친환경농산물 인증현황 2" xfId="1861" xr:uid="{00000000-0005-0000-0000-000002010000}"/>
    <cellStyle name="ÅëÈ­ [0]_laroux_2_41-06농림16_99 친환경농산물 인증현황 2" xfId="1862" xr:uid="{00000000-0005-0000-0000-000003010000}"/>
    <cellStyle name="AeE­ [0]_laroux_2_41-06농림16_99 친환경농산물 인증현황 3" xfId="2154" xr:uid="{00000000-0005-0000-0000-000004010000}"/>
    <cellStyle name="ÅëÈ­ [0]_laroux_2_41-06농림16_99 친환경농산물 인증현황 3" xfId="2155" xr:uid="{00000000-0005-0000-0000-000005010000}"/>
    <cellStyle name="AeE­ [0]_laroux_2_41-06농림16_99 친환경농산물 인증현황 4" xfId="2386" xr:uid="{00000000-0005-0000-0000-000006010000}"/>
    <cellStyle name="ÅëÈ­ [0]_laroux_2_41-06농림16_99 친환경농산물 인증현황 4" xfId="2385" xr:uid="{00000000-0005-0000-0000-000007010000}"/>
    <cellStyle name="AeE­ [0]_laroux_2_41-06농림16_99 친환경농산물 인증현황 5" xfId="2625" xr:uid="{00000000-0005-0000-0000-000008010000}"/>
    <cellStyle name="ÅëÈ­ [0]_laroux_2_41-06농림16_99 친환경농산물 인증현황 5" xfId="2624" xr:uid="{00000000-0005-0000-0000-000009010000}"/>
    <cellStyle name="AeE­ [0]_laroux_2_41-06농림16_보건위생정책과" xfId="438" xr:uid="{00000000-0005-0000-0000-00000A010000}"/>
    <cellStyle name="ÅëÈ­ [0]_laroux_2_41-06농림16_보건위생정책과" xfId="439" xr:uid="{00000000-0005-0000-0000-00000B010000}"/>
    <cellStyle name="AeE­ [0]_laroux_2_41-06농림16_시군구" xfId="440" xr:uid="{00000000-0005-0000-0000-00000C010000}"/>
    <cellStyle name="ÅëÈ­ [0]_laroux_2_41-06농림16_시군구" xfId="441" xr:uid="{00000000-0005-0000-0000-00000D010000}"/>
    <cellStyle name="AeE­ [0]_laroux_2_41-06농림16_안산시" xfId="442" xr:uid="{00000000-0005-0000-0000-00000E010000}"/>
    <cellStyle name="ÅëÈ­ [0]_laroux_2_41-06농림16_안산시" xfId="443" xr:uid="{00000000-0005-0000-0000-00000F010000}"/>
    <cellStyle name="AeE­ [0]_laroux_2_41-06농림16_유통업체현황" xfId="219" xr:uid="{00000000-0005-0000-0000-000010010000}"/>
    <cellStyle name="ÅëÈ­ [0]_laroux_2_41-06농림16_유통업체현황" xfId="220" xr:uid="{00000000-0005-0000-0000-000011010000}"/>
    <cellStyle name="AeE­ [0]_laroux_2_41-06농림16_유통업체현황 2" xfId="1863" xr:uid="{00000000-0005-0000-0000-000012010000}"/>
    <cellStyle name="ÅëÈ­ [0]_laroux_2_41-06농림16_유통업체현황 2" xfId="1864" xr:uid="{00000000-0005-0000-0000-000013010000}"/>
    <cellStyle name="AeE­ [0]_laroux_2_41-06농림16_유통업체현황 3" xfId="2156" xr:uid="{00000000-0005-0000-0000-000014010000}"/>
    <cellStyle name="ÅëÈ­ [0]_laroux_2_41-06농림16_유통업체현황 3" xfId="2157" xr:uid="{00000000-0005-0000-0000-000015010000}"/>
    <cellStyle name="AeE­ [0]_laroux_2_41-06농림16_유통업체현황 4" xfId="2368" xr:uid="{00000000-0005-0000-0000-000016010000}"/>
    <cellStyle name="ÅëÈ­ [0]_laroux_2_41-06농림16_유통업체현황 4" xfId="2367" xr:uid="{00000000-0005-0000-0000-000017010000}"/>
    <cellStyle name="AeE­ [0]_laroux_2_41-06농림16_유통업체현황 5" xfId="2607" xr:uid="{00000000-0005-0000-0000-000018010000}"/>
    <cellStyle name="ÅëÈ­ [0]_laroux_2_41-06농림16_유통업체현황 5" xfId="2606" xr:uid="{00000000-0005-0000-0000-000019010000}"/>
    <cellStyle name="AeE­ [0]_laroux_2_41-06농림16_토지정보과(제출)," xfId="444" xr:uid="{00000000-0005-0000-0000-00001A010000}"/>
    <cellStyle name="ÅëÈ­ [0]_laroux_2_41-06농림16_토지정보과(제출)," xfId="445" xr:uid="{00000000-0005-0000-0000-00001B010000}"/>
    <cellStyle name="AeE­ [0]_laroux_2_41-06농림16_평택시" xfId="446" xr:uid="{00000000-0005-0000-0000-00001C010000}"/>
    <cellStyle name="ÅëÈ­ [0]_laroux_2_41-06농림16_평택시" xfId="447" xr:uid="{00000000-0005-0000-0000-00001D010000}"/>
    <cellStyle name="AeE­ [0]_laroux_2_41-06농림41" xfId="59" xr:uid="{00000000-0005-0000-0000-00001E010000}"/>
    <cellStyle name="ÅëÈ­ [0]_laroux_2_41-06농림41" xfId="60" xr:uid="{00000000-0005-0000-0000-00001F010000}"/>
    <cellStyle name="AeE­ [0]_laroux_2_41-06농림41 2" xfId="1865" xr:uid="{00000000-0005-0000-0000-000020010000}"/>
    <cellStyle name="ÅëÈ­ [0]_laroux_2_41-06농림41 2" xfId="1866" xr:uid="{00000000-0005-0000-0000-000021010000}"/>
    <cellStyle name="AeE­ [0]_laroux_2_41-06농림41 3" xfId="2158" xr:uid="{00000000-0005-0000-0000-000022010000}"/>
    <cellStyle name="ÅëÈ­ [0]_laroux_2_41-06농림41 3" xfId="2159" xr:uid="{00000000-0005-0000-0000-000023010000}"/>
    <cellStyle name="AeE­ [0]_laroux_2_41-06농림41 4" xfId="2366" xr:uid="{00000000-0005-0000-0000-000024010000}"/>
    <cellStyle name="ÅëÈ­ [0]_laroux_2_41-06농림41 4" xfId="2365" xr:uid="{00000000-0005-0000-0000-000025010000}"/>
    <cellStyle name="AeE­ [0]_laroux_2_41-06농림41 5" xfId="2605" xr:uid="{00000000-0005-0000-0000-000026010000}"/>
    <cellStyle name="ÅëÈ­ [0]_laroux_2_41-06농림41 5" xfId="2604" xr:uid="{00000000-0005-0000-0000-000027010000}"/>
    <cellStyle name="AeE­ [0]_laroux_2_45-09 유통 금융 보험 및 기타서비스(97-109)" xfId="61" xr:uid="{00000000-0005-0000-0000-000028010000}"/>
    <cellStyle name="ÅëÈ­ [0]_laroux_2_45-09 유통 금융 보험 및 기타서비스(97-109)" xfId="62" xr:uid="{00000000-0005-0000-0000-000029010000}"/>
    <cellStyle name="AeE­ [0]_laroux_2_45-09 유통 금융 보험 및 기타서비스(97-109) 2" xfId="1867" xr:uid="{00000000-0005-0000-0000-00002A010000}"/>
    <cellStyle name="ÅëÈ­ [0]_laroux_2_45-09 유통 금융 보험 및 기타서비스(97-109) 2" xfId="1868" xr:uid="{00000000-0005-0000-0000-00002B010000}"/>
    <cellStyle name="AeE­ [0]_laroux_2_45-09 유통 금융 보험 및 기타서비스(97-109) 3" xfId="2160" xr:uid="{00000000-0005-0000-0000-00002C010000}"/>
    <cellStyle name="ÅëÈ­ [0]_laroux_2_45-09 유통 금융 보험 및 기타서비스(97-109) 3" xfId="2161" xr:uid="{00000000-0005-0000-0000-00002D010000}"/>
    <cellStyle name="AeE­ [0]_laroux_2_45-09 유통 금융 보험 및 기타서비스(97-109) 4" xfId="2364" xr:uid="{00000000-0005-0000-0000-00002E010000}"/>
    <cellStyle name="ÅëÈ­ [0]_laroux_2_45-09 유통 금융 보험 및 기타서비스(97-109) 4" xfId="2363" xr:uid="{00000000-0005-0000-0000-00002F010000}"/>
    <cellStyle name="AeE­ [0]_laroux_2_45-09 유통 금융 보험 및 기타서비스(97-109) 5" xfId="2603" xr:uid="{00000000-0005-0000-0000-000030010000}"/>
    <cellStyle name="ÅëÈ­ [0]_laroux_2_45-09 유통 금융 보험 및 기타서비스(97-109) 5" xfId="2602" xr:uid="{00000000-0005-0000-0000-000031010000}"/>
    <cellStyle name="AeE­ [0]_laroux_2_46-06 농림수산업" xfId="741" xr:uid="{00000000-0005-0000-0000-000032010000}"/>
    <cellStyle name="ÅëÈ­ [0]_laroux_2_46-06 농림수산업" xfId="742" xr:uid="{00000000-0005-0000-0000-000033010000}"/>
    <cellStyle name="AeE­ [0]_laroux_2_46-09 유통 금융 보험 및 기타서비스" xfId="221" xr:uid="{00000000-0005-0000-0000-000034010000}"/>
    <cellStyle name="ÅëÈ­ [0]_laroux_2_46-09 유통 금융 보험 및 기타서비스" xfId="222" xr:uid="{00000000-0005-0000-0000-000035010000}"/>
    <cellStyle name="AeE­ [0]_laroux_2_46-09 유통 금융 보험 및 기타서비스 2" xfId="1869" xr:uid="{00000000-0005-0000-0000-000036010000}"/>
    <cellStyle name="ÅëÈ­ [0]_laroux_2_46-09 유통 금융 보험 및 기타서비스 2" xfId="1870" xr:uid="{00000000-0005-0000-0000-000037010000}"/>
    <cellStyle name="AeE­ [0]_laroux_2_46-09 유통 금융 보험 및 기타서비스 3" xfId="2162" xr:uid="{00000000-0005-0000-0000-000038010000}"/>
    <cellStyle name="ÅëÈ­ [0]_laroux_2_46-09 유통 금융 보험 및 기타서비스 3" xfId="2163" xr:uid="{00000000-0005-0000-0000-000039010000}"/>
    <cellStyle name="AeE­ [0]_laroux_2_46-09 유통 금융 보험 및 기타서비스 4" xfId="2322" xr:uid="{00000000-0005-0000-0000-00003A010000}"/>
    <cellStyle name="ÅëÈ­ [0]_laroux_2_46-09 유통 금융 보험 및 기타서비스 4" xfId="2321" xr:uid="{00000000-0005-0000-0000-00003B010000}"/>
    <cellStyle name="AeE­ [0]_laroux_2_46-09 유통 금융 보험 및 기타서비스 5" xfId="2561" xr:uid="{00000000-0005-0000-0000-00003C010000}"/>
    <cellStyle name="ÅëÈ­ [0]_laroux_2_46-09 유통 금융 보험 및 기타서비스 5" xfId="2560" xr:uid="{00000000-0005-0000-0000-00003D010000}"/>
    <cellStyle name="AeE­ [0]_laroux_2_46-11 교통 관광 및 정보통신" xfId="223" xr:uid="{00000000-0005-0000-0000-00003E010000}"/>
    <cellStyle name="ÅëÈ­ [0]_laroux_2_46-11 교통 관광 및 정보통신" xfId="224" xr:uid="{00000000-0005-0000-0000-00003F010000}"/>
    <cellStyle name="AeE­ [0]_laroux_2_46-11 교통 관광 및 정보통신 2" xfId="1871" xr:uid="{00000000-0005-0000-0000-000040010000}"/>
    <cellStyle name="ÅëÈ­ [0]_laroux_2_46-11 교통 관광 및 정보통신 2" xfId="1872" xr:uid="{00000000-0005-0000-0000-000041010000}"/>
    <cellStyle name="AeE­ [0]_laroux_2_46-11 교통 관광 및 정보통신 3" xfId="2164" xr:uid="{00000000-0005-0000-0000-000042010000}"/>
    <cellStyle name="ÅëÈ­ [0]_laroux_2_46-11 교통 관광 및 정보통신 3" xfId="2165" xr:uid="{00000000-0005-0000-0000-000043010000}"/>
    <cellStyle name="AeE­ [0]_laroux_2_46-11 교통 관광 및 정보통신 4" xfId="2320" xr:uid="{00000000-0005-0000-0000-000044010000}"/>
    <cellStyle name="ÅëÈ­ [0]_laroux_2_46-11 교통 관광 및 정보통신 4" xfId="2319" xr:uid="{00000000-0005-0000-0000-000045010000}"/>
    <cellStyle name="AeE­ [0]_laroux_2_46-11 교통 관광 및 정보통신 5" xfId="2559" xr:uid="{00000000-0005-0000-0000-000046010000}"/>
    <cellStyle name="ÅëÈ­ [0]_laroux_2_46-11 교통 관광 및 정보통신 5" xfId="2558" xr:uid="{00000000-0005-0000-0000-000047010000}"/>
    <cellStyle name="AeE­ [0]_laroux_2_48-06 농림수산업" xfId="448" xr:uid="{00000000-0005-0000-0000-000048010000}"/>
    <cellStyle name="ÅëÈ­ [0]_laroux_2_48-06 농림수산업" xfId="449" xr:uid="{00000000-0005-0000-0000-000049010000}"/>
    <cellStyle name="AeE­ [0]_laroux_2_48-09 유통 금융 보험 및 기타서비스" xfId="225" xr:uid="{00000000-0005-0000-0000-00004A010000}"/>
    <cellStyle name="ÅëÈ­ [0]_laroux_2_48-09 유통 금융 보험 및 기타서비스" xfId="226" xr:uid="{00000000-0005-0000-0000-00004B010000}"/>
    <cellStyle name="AeE­ [0]_laroux_2_48-09 유통 금융 보험 및 기타서비스 2" xfId="1873" xr:uid="{00000000-0005-0000-0000-00004C010000}"/>
    <cellStyle name="ÅëÈ­ [0]_laroux_2_48-09 유통 금융 보험 및 기타서비스 2" xfId="1874" xr:uid="{00000000-0005-0000-0000-00004D010000}"/>
    <cellStyle name="AeE­ [0]_laroux_2_48-09 유통 금융 보험 및 기타서비스 3" xfId="2166" xr:uid="{00000000-0005-0000-0000-00004E010000}"/>
    <cellStyle name="ÅëÈ­ [0]_laroux_2_48-09 유통 금융 보험 및 기타서비스 3" xfId="2167" xr:uid="{00000000-0005-0000-0000-00004F010000}"/>
    <cellStyle name="AeE­ [0]_laroux_2_48-09 유통 금융 보험 및 기타서비스 4" xfId="2318" xr:uid="{00000000-0005-0000-0000-000050010000}"/>
    <cellStyle name="ÅëÈ­ [0]_laroux_2_48-09 유통 금융 보험 및 기타서비스 4" xfId="2297" xr:uid="{00000000-0005-0000-0000-000051010000}"/>
    <cellStyle name="AeE­ [0]_laroux_2_48-09 유통 금융 보험 및 기타서비스 5" xfId="2557" xr:uid="{00000000-0005-0000-0000-000052010000}"/>
    <cellStyle name="ÅëÈ­ [0]_laroux_2_48-09 유통 금융 보험 및 기타서비스 5" xfId="2536" xr:uid="{00000000-0005-0000-0000-000053010000}"/>
    <cellStyle name="AeE­ [0]_laroux_2_48-10 주택 건설" xfId="450" xr:uid="{00000000-0005-0000-0000-000054010000}"/>
    <cellStyle name="ÅëÈ­ [0]_laroux_2_48-10 주택 건설" xfId="451" xr:uid="{00000000-0005-0000-0000-000055010000}"/>
    <cellStyle name="AeE­ [0]_laroux_2_48-11 교통 관광 및 정보통신" xfId="452" xr:uid="{00000000-0005-0000-0000-000056010000}"/>
    <cellStyle name="ÅëÈ­ [0]_laroux_2_48-11 교통 관광 및 정보통신" xfId="453" xr:uid="{00000000-0005-0000-0000-000057010000}"/>
    <cellStyle name="AeE­ [0]_laroux_2_48-12 보건 및 사회보장" xfId="454" xr:uid="{00000000-0005-0000-0000-000058010000}"/>
    <cellStyle name="ÅëÈ­ [0]_laroux_2_48-12 보건 및 사회보장" xfId="455" xr:uid="{00000000-0005-0000-0000-000059010000}"/>
    <cellStyle name="AeE­ [0]_laroux_2_48-13 환경" xfId="456" xr:uid="{00000000-0005-0000-0000-00005A010000}"/>
    <cellStyle name="ÅëÈ­ [0]_laroux_2_48-13 환경" xfId="457" xr:uid="{00000000-0005-0000-0000-00005B010000}"/>
    <cellStyle name="AeE­ [0]_laroux_2_48-14 교육 및 문화" xfId="458" xr:uid="{00000000-0005-0000-0000-00005C010000}"/>
    <cellStyle name="ÅëÈ­ [0]_laroux_2_48-14 교육 및 문화" xfId="459" xr:uid="{00000000-0005-0000-0000-00005D010000}"/>
    <cellStyle name="AeE­ [0]_laroux_2_48-17 공공행정 및 사법" xfId="227" xr:uid="{00000000-0005-0000-0000-00005E010000}"/>
    <cellStyle name="ÅëÈ­ [0]_laroux_2_48-17 공공행정 및 사법" xfId="228" xr:uid="{00000000-0005-0000-0000-00005F010000}"/>
    <cellStyle name="AeE­ [0]_laroux_2_48-17 공공행정 및 사법 2" xfId="1875" xr:uid="{00000000-0005-0000-0000-000060010000}"/>
    <cellStyle name="ÅëÈ­ [0]_laroux_2_48-17 공공행정 및 사법 2" xfId="1876" xr:uid="{00000000-0005-0000-0000-000061010000}"/>
    <cellStyle name="AeE­ [0]_laroux_2_48-17 공공행정 및 사법 3" xfId="2168" xr:uid="{00000000-0005-0000-0000-000062010000}"/>
    <cellStyle name="ÅëÈ­ [0]_laroux_2_48-17 공공행정 및 사법 3" xfId="2169" xr:uid="{00000000-0005-0000-0000-000063010000}"/>
    <cellStyle name="AeE­ [0]_laroux_2_48-17 공공행정 및 사법 4" xfId="2296" xr:uid="{00000000-0005-0000-0000-000064010000}"/>
    <cellStyle name="ÅëÈ­ [0]_laroux_2_48-17 공공행정 및 사법 4" xfId="2295" xr:uid="{00000000-0005-0000-0000-000065010000}"/>
    <cellStyle name="AeE­ [0]_laroux_2_48-17 공공행정 및 사법 5" xfId="2535" xr:uid="{00000000-0005-0000-0000-000066010000}"/>
    <cellStyle name="ÅëÈ­ [0]_laroux_2_48-17 공공행정 및 사법 5" xfId="2534" xr:uid="{00000000-0005-0000-0000-000067010000}"/>
    <cellStyle name="AeE­ [0]_laroux_2_48-17 공공행정및사법(완)" xfId="743" xr:uid="{00000000-0005-0000-0000-000068010000}"/>
    <cellStyle name="ÅëÈ­ [0]_laroux_2_48-17 공공행정및사법(완)" xfId="744" xr:uid="{00000000-0005-0000-0000-000069010000}"/>
    <cellStyle name="AeE­ [0]_laroux_2_99 재가노인복지시설" xfId="229" xr:uid="{00000000-0005-0000-0000-00006A010000}"/>
    <cellStyle name="ÅëÈ­ [0]_laroux_2_99 재가노인복지시설" xfId="230" xr:uid="{00000000-0005-0000-0000-00006B010000}"/>
    <cellStyle name="AeE­ [0]_laroux_2_99 재가노인복지시설 2" xfId="1877" xr:uid="{00000000-0005-0000-0000-00006C010000}"/>
    <cellStyle name="ÅëÈ­ [0]_laroux_2_99 재가노인복지시설 2" xfId="1878" xr:uid="{00000000-0005-0000-0000-00006D010000}"/>
    <cellStyle name="AeE­ [0]_laroux_2_99 재가노인복지시설 3" xfId="2170" xr:uid="{00000000-0005-0000-0000-00006E010000}"/>
    <cellStyle name="ÅëÈ­ [0]_laroux_2_99 재가노인복지시설 3" xfId="2171" xr:uid="{00000000-0005-0000-0000-00006F010000}"/>
    <cellStyle name="AeE­ [0]_laroux_2_99 재가노인복지시설 4" xfId="2294" xr:uid="{00000000-0005-0000-0000-000070010000}"/>
    <cellStyle name="ÅëÈ­ [0]_laroux_2_99 재가노인복지시설 4" xfId="2293" xr:uid="{00000000-0005-0000-0000-000071010000}"/>
    <cellStyle name="AeE­ [0]_laroux_2_99 재가노인복지시설 5" xfId="2533" xr:uid="{00000000-0005-0000-0000-000072010000}"/>
    <cellStyle name="ÅëÈ­ [0]_laroux_2_99 재가노인복지시설 5" xfId="2532" xr:uid="{00000000-0005-0000-0000-000073010000}"/>
    <cellStyle name="AeE­ [0]_laroux_2_99 친환경농산물 인증현황" xfId="63" xr:uid="{00000000-0005-0000-0000-000074010000}"/>
    <cellStyle name="ÅëÈ­ [0]_laroux_2_99 친환경농산물 인증현황" xfId="64" xr:uid="{00000000-0005-0000-0000-000075010000}"/>
    <cellStyle name="AeE­ [0]_laroux_2_99 친환경농산물 인증현황 2" xfId="1879" xr:uid="{00000000-0005-0000-0000-000076010000}"/>
    <cellStyle name="ÅëÈ­ [0]_laroux_2_99 친환경농산물 인증현황 2" xfId="1880" xr:uid="{00000000-0005-0000-0000-000077010000}"/>
    <cellStyle name="AeE­ [0]_laroux_2_99 친환경농산물 인증현황 3" xfId="2172" xr:uid="{00000000-0005-0000-0000-000078010000}"/>
    <cellStyle name="ÅëÈ­ [0]_laroux_2_99 친환경농산물 인증현황 3" xfId="2173" xr:uid="{00000000-0005-0000-0000-000079010000}"/>
    <cellStyle name="AeE­ [0]_laroux_2_99 친환경농산물 인증현황 4" xfId="2198" xr:uid="{00000000-0005-0000-0000-00007A010000}"/>
    <cellStyle name="ÅëÈ­ [0]_laroux_2_99 친환경농산물 인증현황 4" xfId="2197" xr:uid="{00000000-0005-0000-0000-00007B010000}"/>
    <cellStyle name="AeE­ [0]_laroux_2_99 친환경농산물 인증현황 5" xfId="2437" xr:uid="{00000000-0005-0000-0000-00007C010000}"/>
    <cellStyle name="ÅëÈ­ [0]_laroux_2_99 친환경농산물 인증현황 5" xfId="2436" xr:uid="{00000000-0005-0000-0000-00007D010000}"/>
    <cellStyle name="AeE­ [0]_laroux_2_보건위생정책과" xfId="460" xr:uid="{00000000-0005-0000-0000-00007E010000}"/>
    <cellStyle name="ÅëÈ­ [0]_laroux_2_보건위생정책과" xfId="461" xr:uid="{00000000-0005-0000-0000-00007F010000}"/>
    <cellStyle name="AeE­ [0]_laroux_2_시군구" xfId="462" xr:uid="{00000000-0005-0000-0000-000080010000}"/>
    <cellStyle name="ÅëÈ­ [0]_laroux_2_시군구" xfId="463" xr:uid="{00000000-0005-0000-0000-000081010000}"/>
    <cellStyle name="AeE­ [0]_laroux_2_안산시" xfId="464" xr:uid="{00000000-0005-0000-0000-000082010000}"/>
    <cellStyle name="ÅëÈ­ [0]_laroux_2_안산시" xfId="465" xr:uid="{00000000-0005-0000-0000-000083010000}"/>
    <cellStyle name="AeE­ [0]_laroux_2_유통업체현황" xfId="231" xr:uid="{00000000-0005-0000-0000-000084010000}"/>
    <cellStyle name="ÅëÈ­ [0]_laroux_2_유통업체현황" xfId="232" xr:uid="{00000000-0005-0000-0000-000085010000}"/>
    <cellStyle name="AeE­ [0]_laroux_2_유통업체현황 2" xfId="1881" xr:uid="{00000000-0005-0000-0000-000086010000}"/>
    <cellStyle name="ÅëÈ­ [0]_laroux_2_유통업체현황 2" xfId="1882" xr:uid="{00000000-0005-0000-0000-000087010000}"/>
    <cellStyle name="AeE­ [0]_laroux_2_유통업체현황 3" xfId="2174" xr:uid="{00000000-0005-0000-0000-000088010000}"/>
    <cellStyle name="ÅëÈ­ [0]_laroux_2_유통업체현황 3" xfId="2175" xr:uid="{00000000-0005-0000-0000-000089010000}"/>
    <cellStyle name="AeE­ [0]_laroux_2_유통업체현황 4" xfId="2196" xr:uid="{00000000-0005-0000-0000-00008A010000}"/>
    <cellStyle name="ÅëÈ­ [0]_laroux_2_유통업체현황 4" xfId="2195" xr:uid="{00000000-0005-0000-0000-00008B010000}"/>
    <cellStyle name="AeE­ [0]_laroux_2_유통업체현황 5" xfId="2435" xr:uid="{00000000-0005-0000-0000-00008C010000}"/>
    <cellStyle name="ÅëÈ­ [0]_laroux_2_유통업체현황 5" xfId="2434" xr:uid="{00000000-0005-0000-0000-00008D010000}"/>
    <cellStyle name="AeE­ [0]_laroux_2_토지정보과(제출)," xfId="466" xr:uid="{00000000-0005-0000-0000-00008E010000}"/>
    <cellStyle name="ÅëÈ­ [0]_laroux_2_토지정보과(제출)," xfId="467" xr:uid="{00000000-0005-0000-0000-00008F010000}"/>
    <cellStyle name="AeE­ [0]_laroux_2_평택시" xfId="468" xr:uid="{00000000-0005-0000-0000-000090010000}"/>
    <cellStyle name="ÅëÈ­ [0]_laroux_2_평택시" xfId="469" xr:uid="{00000000-0005-0000-0000-000091010000}"/>
    <cellStyle name="AeE­ [0]_Sheet1" xfId="65" xr:uid="{00000000-0005-0000-0000-000092010000}"/>
    <cellStyle name="ÅëÈ­ [0]_Sheet1" xfId="66" xr:uid="{00000000-0005-0000-0000-000093010000}"/>
    <cellStyle name="AeE­ [0]_Sheet1 2" xfId="1883" xr:uid="{00000000-0005-0000-0000-000094010000}"/>
    <cellStyle name="ÅëÈ­ [0]_Sheet1 2" xfId="1884" xr:uid="{00000000-0005-0000-0000-000095010000}"/>
    <cellStyle name="AeE­ [0]_Sheet1 3" xfId="2176" xr:uid="{00000000-0005-0000-0000-000096010000}"/>
    <cellStyle name="ÅëÈ­ [0]_Sheet1 3" xfId="2177" xr:uid="{00000000-0005-0000-0000-000097010000}"/>
    <cellStyle name="AeE­ [0]_Sheet1 4" xfId="2194" xr:uid="{00000000-0005-0000-0000-000098010000}"/>
    <cellStyle name="ÅëÈ­ [0]_Sheet1 4" xfId="2119" xr:uid="{00000000-0005-0000-0000-000099010000}"/>
    <cellStyle name="AeE­ [0]_Sheet1 5" xfId="2433" xr:uid="{00000000-0005-0000-0000-00009A010000}"/>
    <cellStyle name="ÅëÈ­ [0]_Sheet1 5" xfId="2417" xr:uid="{00000000-0005-0000-0000-00009B010000}"/>
    <cellStyle name="AeE­ [0]_Sheet1_45-09 유통 금융 보험 및 기타서비스(97-109)" xfId="67" xr:uid="{00000000-0005-0000-0000-00009C010000}"/>
    <cellStyle name="ÅëÈ­ [0]_Sheet1_45-09 유통 금융 보험 및 기타서비스(97-109)" xfId="68" xr:uid="{00000000-0005-0000-0000-00009D010000}"/>
    <cellStyle name="AeE­ [0]_Sheet1_45-09 유통 금융 보험 및 기타서비스(97-109) 2" xfId="1885" xr:uid="{00000000-0005-0000-0000-00009E010000}"/>
    <cellStyle name="ÅëÈ­ [0]_Sheet1_45-09 유통 금융 보험 및 기타서비스(97-109) 2" xfId="1886" xr:uid="{00000000-0005-0000-0000-00009F010000}"/>
    <cellStyle name="AeE­ [0]_Sheet1_45-09 유통 금융 보험 및 기타서비스(97-109) 3" xfId="2178" xr:uid="{00000000-0005-0000-0000-0000A0010000}"/>
    <cellStyle name="ÅëÈ­ [0]_Sheet1_45-09 유통 금융 보험 및 기타서비스(97-109) 3" xfId="2179" xr:uid="{00000000-0005-0000-0000-0000A1010000}"/>
    <cellStyle name="AeE­ [0]_Sheet1_45-09 유통 금융 보험 및 기타서비스(97-109) 4" xfId="2118" xr:uid="{00000000-0005-0000-0000-0000A2010000}"/>
    <cellStyle name="ÅëÈ­ [0]_Sheet1_45-09 유통 금융 보험 및 기타서비스(97-109) 4" xfId="2117" xr:uid="{00000000-0005-0000-0000-0000A3010000}"/>
    <cellStyle name="AeE­ [0]_Sheet1_45-09 유통 금융 보험 및 기타서비스(97-109) 5" xfId="2405" xr:uid="{00000000-0005-0000-0000-0000A4010000}"/>
    <cellStyle name="ÅëÈ­ [0]_Sheet1_45-09 유통 금융 보험 및 기타서비스(97-109) 5" xfId="2418" xr:uid="{00000000-0005-0000-0000-0000A5010000}"/>
    <cellStyle name="AeE­ [0]_Sheet1_46-06 농림수산업" xfId="745" xr:uid="{00000000-0005-0000-0000-0000A6010000}"/>
    <cellStyle name="ÅëÈ­ [0]_Sheet1_46-06 농림수산업" xfId="746" xr:uid="{00000000-0005-0000-0000-0000A7010000}"/>
    <cellStyle name="AeE­ [0]_Sheet1_46-09 유통 금융 보험 및 기타서비스" xfId="233" xr:uid="{00000000-0005-0000-0000-0000A8010000}"/>
    <cellStyle name="ÅëÈ­ [0]_Sheet1_46-09 유통 금융 보험 및 기타서비스" xfId="234" xr:uid="{00000000-0005-0000-0000-0000A9010000}"/>
    <cellStyle name="AeE­ [0]_Sheet1_46-09 유통 금융 보험 및 기타서비스 2" xfId="1887" xr:uid="{00000000-0005-0000-0000-0000AA010000}"/>
    <cellStyle name="ÅëÈ­ [0]_Sheet1_46-09 유통 금융 보험 및 기타서비스 2" xfId="1888" xr:uid="{00000000-0005-0000-0000-0000AB010000}"/>
    <cellStyle name="AeE­ [0]_Sheet1_46-09 유통 금융 보험 및 기타서비스 3" xfId="2180" xr:uid="{00000000-0005-0000-0000-0000AC010000}"/>
    <cellStyle name="ÅëÈ­ [0]_Sheet1_46-09 유통 금융 보험 및 기타서비스 3" xfId="2181" xr:uid="{00000000-0005-0000-0000-0000AD010000}"/>
    <cellStyle name="AeE­ [0]_Sheet1_46-09 유통 금융 보험 및 기타서비스 4" xfId="2116" xr:uid="{00000000-0005-0000-0000-0000AE010000}"/>
    <cellStyle name="ÅëÈ­ [0]_Sheet1_46-09 유통 금융 보험 및 기타서비스 4" xfId="2115" xr:uid="{00000000-0005-0000-0000-0000AF010000}"/>
    <cellStyle name="AeE­ [0]_Sheet1_46-09 유통 금융 보험 및 기타서비스 5" xfId="2419" xr:uid="{00000000-0005-0000-0000-0000B0010000}"/>
    <cellStyle name="ÅëÈ­ [0]_Sheet1_46-09 유통 금융 보험 및 기타서비스 5" xfId="2406" xr:uid="{00000000-0005-0000-0000-0000B1010000}"/>
    <cellStyle name="AeE­ [0]_Sheet1_46-11 교통 관광 및 정보통신" xfId="235" xr:uid="{00000000-0005-0000-0000-0000B2010000}"/>
    <cellStyle name="ÅëÈ­ [0]_Sheet1_46-11 교통 관광 및 정보통신" xfId="236" xr:uid="{00000000-0005-0000-0000-0000B3010000}"/>
    <cellStyle name="AeE­ [0]_Sheet1_46-11 교통 관광 및 정보통신 2" xfId="1889" xr:uid="{00000000-0005-0000-0000-0000B4010000}"/>
    <cellStyle name="ÅëÈ­ [0]_Sheet1_46-11 교통 관광 및 정보통신 2" xfId="1890" xr:uid="{00000000-0005-0000-0000-0000B5010000}"/>
    <cellStyle name="AeE­ [0]_Sheet1_46-11 교통 관광 및 정보통신 3" xfId="2182" xr:uid="{00000000-0005-0000-0000-0000B6010000}"/>
    <cellStyle name="ÅëÈ­ [0]_Sheet1_46-11 교통 관광 및 정보통신 3" xfId="2183" xr:uid="{00000000-0005-0000-0000-0000B7010000}"/>
    <cellStyle name="AeE­ [0]_Sheet1_46-11 교통 관광 및 정보통신 4" xfId="2421" xr:uid="{00000000-0005-0000-0000-0000B8010000}"/>
    <cellStyle name="ÅëÈ­ [0]_Sheet1_46-11 교통 관광 및 정보통신 4" xfId="2422" xr:uid="{00000000-0005-0000-0000-0000B9010000}"/>
    <cellStyle name="AeE­ [0]_Sheet1_46-11 교통 관광 및 정보통신 5" xfId="2654" xr:uid="{00000000-0005-0000-0000-0000BA010000}"/>
    <cellStyle name="ÅëÈ­ [0]_Sheet1_46-11 교통 관광 및 정보통신 5" xfId="2655" xr:uid="{00000000-0005-0000-0000-0000BB010000}"/>
    <cellStyle name="AeE­ [0]_Sheet1_48-06 농림수산업" xfId="470" xr:uid="{00000000-0005-0000-0000-0000BC010000}"/>
    <cellStyle name="ÅëÈ­ [0]_Sheet1_48-06 농림수산업" xfId="471" xr:uid="{00000000-0005-0000-0000-0000BD010000}"/>
    <cellStyle name="AeE­ [0]_Sheet1_48-09 유통 금융 보험 및 기타서비스" xfId="237" xr:uid="{00000000-0005-0000-0000-0000BE010000}"/>
    <cellStyle name="ÅëÈ­ [0]_Sheet1_48-09 유통 금융 보험 및 기타서비스" xfId="238" xr:uid="{00000000-0005-0000-0000-0000BF010000}"/>
    <cellStyle name="AeE­ [0]_Sheet1_48-09 유통 금융 보험 및 기타서비스 2" xfId="1891" xr:uid="{00000000-0005-0000-0000-0000C0010000}"/>
    <cellStyle name="ÅëÈ­ [0]_Sheet1_48-09 유통 금융 보험 및 기타서비스 2" xfId="1892" xr:uid="{00000000-0005-0000-0000-0000C1010000}"/>
    <cellStyle name="AeE­ [0]_Sheet1_48-09 유통 금융 보험 및 기타서비스 3" xfId="2184" xr:uid="{00000000-0005-0000-0000-0000C2010000}"/>
    <cellStyle name="ÅëÈ­ [0]_Sheet1_48-09 유통 금융 보험 및 기타서비스 3" xfId="2185" xr:uid="{00000000-0005-0000-0000-0000C3010000}"/>
    <cellStyle name="AeE­ [0]_Sheet1_48-09 유통 금융 보험 및 기타서비스 4" xfId="2423" xr:uid="{00000000-0005-0000-0000-0000C4010000}"/>
    <cellStyle name="ÅëÈ­ [0]_Sheet1_48-09 유통 금융 보험 및 기타서비스 4" xfId="2424" xr:uid="{00000000-0005-0000-0000-0000C5010000}"/>
    <cellStyle name="AeE­ [0]_Sheet1_48-09 유통 금융 보험 및 기타서비스 5" xfId="2656" xr:uid="{00000000-0005-0000-0000-0000C6010000}"/>
    <cellStyle name="ÅëÈ­ [0]_Sheet1_48-09 유통 금융 보험 및 기타서비스 5" xfId="2657" xr:uid="{00000000-0005-0000-0000-0000C7010000}"/>
    <cellStyle name="AeE­ [0]_Sheet1_48-10 주택 건설" xfId="472" xr:uid="{00000000-0005-0000-0000-0000C8010000}"/>
    <cellStyle name="ÅëÈ­ [0]_Sheet1_48-10 주택 건설" xfId="473" xr:uid="{00000000-0005-0000-0000-0000C9010000}"/>
    <cellStyle name="AeE­ [0]_Sheet1_48-11 교통 관광 및 정보통신" xfId="474" xr:uid="{00000000-0005-0000-0000-0000CA010000}"/>
    <cellStyle name="ÅëÈ­ [0]_Sheet1_48-11 교통 관광 및 정보통신" xfId="475" xr:uid="{00000000-0005-0000-0000-0000CB010000}"/>
    <cellStyle name="AeE­ [0]_Sheet1_48-12 보건 및 사회보장" xfId="476" xr:uid="{00000000-0005-0000-0000-0000CC010000}"/>
    <cellStyle name="ÅëÈ­ [0]_Sheet1_48-12 보건 및 사회보장" xfId="477" xr:uid="{00000000-0005-0000-0000-0000CD010000}"/>
    <cellStyle name="AeE­ [0]_Sheet1_48-13 환경" xfId="478" xr:uid="{00000000-0005-0000-0000-0000CE010000}"/>
    <cellStyle name="ÅëÈ­ [0]_Sheet1_48-13 환경" xfId="479" xr:uid="{00000000-0005-0000-0000-0000CF010000}"/>
    <cellStyle name="AeE­ [0]_Sheet1_48-14 교육 및 문화" xfId="480" xr:uid="{00000000-0005-0000-0000-0000D0010000}"/>
    <cellStyle name="ÅëÈ­ [0]_Sheet1_48-14 교육 및 문화" xfId="481" xr:uid="{00000000-0005-0000-0000-0000D1010000}"/>
    <cellStyle name="AeE­ [0]_Sheet1_48-17 공공행정 및 사법" xfId="239" xr:uid="{00000000-0005-0000-0000-0000D2010000}"/>
    <cellStyle name="ÅëÈ­ [0]_Sheet1_48-17 공공행정 및 사법" xfId="240" xr:uid="{00000000-0005-0000-0000-0000D3010000}"/>
    <cellStyle name="AeE­ [0]_Sheet1_48-17 공공행정 및 사법 2" xfId="1893" xr:uid="{00000000-0005-0000-0000-0000D4010000}"/>
    <cellStyle name="ÅëÈ­ [0]_Sheet1_48-17 공공행정 및 사법 2" xfId="1894" xr:uid="{00000000-0005-0000-0000-0000D5010000}"/>
    <cellStyle name="AeE­ [0]_Sheet1_48-17 공공행정 및 사법 3" xfId="2186" xr:uid="{00000000-0005-0000-0000-0000D6010000}"/>
    <cellStyle name="ÅëÈ­ [0]_Sheet1_48-17 공공행정 및 사법 3" xfId="2187" xr:uid="{00000000-0005-0000-0000-0000D7010000}"/>
    <cellStyle name="AeE­ [0]_Sheet1_48-17 공공행정 및 사법 4" xfId="2425" xr:uid="{00000000-0005-0000-0000-0000D8010000}"/>
    <cellStyle name="ÅëÈ­ [0]_Sheet1_48-17 공공행정 및 사법 4" xfId="2426" xr:uid="{00000000-0005-0000-0000-0000D9010000}"/>
    <cellStyle name="AeE­ [0]_Sheet1_48-17 공공행정 및 사법 5" xfId="2658" xr:uid="{00000000-0005-0000-0000-0000DA010000}"/>
    <cellStyle name="ÅëÈ­ [0]_Sheet1_48-17 공공행정 및 사법 5" xfId="2659" xr:uid="{00000000-0005-0000-0000-0000DB010000}"/>
    <cellStyle name="AeE­ [0]_Sheet1_48-17 공공행정및사법(완)" xfId="747" xr:uid="{00000000-0005-0000-0000-0000DC010000}"/>
    <cellStyle name="ÅëÈ­ [0]_Sheet1_48-17 공공행정및사법(완)" xfId="748" xr:uid="{00000000-0005-0000-0000-0000DD010000}"/>
    <cellStyle name="AeE­ [0]_Sheet1_99 재가노인복지시설" xfId="241" xr:uid="{00000000-0005-0000-0000-0000DE010000}"/>
    <cellStyle name="ÅëÈ­ [0]_Sheet1_99 재가노인복지시설" xfId="242" xr:uid="{00000000-0005-0000-0000-0000DF010000}"/>
    <cellStyle name="AeE­ [0]_Sheet1_99 재가노인복지시설 2" xfId="1895" xr:uid="{00000000-0005-0000-0000-0000E0010000}"/>
    <cellStyle name="ÅëÈ­ [0]_Sheet1_99 재가노인복지시설 2" xfId="1896" xr:uid="{00000000-0005-0000-0000-0000E1010000}"/>
    <cellStyle name="AeE­ [0]_Sheet1_99 재가노인복지시설 3" xfId="2188" xr:uid="{00000000-0005-0000-0000-0000E2010000}"/>
    <cellStyle name="ÅëÈ­ [0]_Sheet1_99 재가노인복지시설 3" xfId="2189" xr:uid="{00000000-0005-0000-0000-0000E3010000}"/>
    <cellStyle name="AeE­ [0]_Sheet1_99 재가노인복지시설 4" xfId="2427" xr:uid="{00000000-0005-0000-0000-0000E4010000}"/>
    <cellStyle name="ÅëÈ­ [0]_Sheet1_99 재가노인복지시설 4" xfId="2428" xr:uid="{00000000-0005-0000-0000-0000E5010000}"/>
    <cellStyle name="AeE­ [0]_Sheet1_99 재가노인복지시설 5" xfId="2660" xr:uid="{00000000-0005-0000-0000-0000E6010000}"/>
    <cellStyle name="ÅëÈ­ [0]_Sheet1_99 재가노인복지시설 5" xfId="2661" xr:uid="{00000000-0005-0000-0000-0000E7010000}"/>
    <cellStyle name="AeE­ [0]_Sheet1_99 친환경농산물 인증현황" xfId="69" xr:uid="{00000000-0005-0000-0000-0000E8010000}"/>
    <cellStyle name="ÅëÈ­ [0]_Sheet1_99 친환경농산물 인증현황" xfId="70" xr:uid="{00000000-0005-0000-0000-0000E9010000}"/>
    <cellStyle name="AeE­ [0]_Sheet1_99 친환경농산물 인증현황 2" xfId="1897" xr:uid="{00000000-0005-0000-0000-0000EA010000}"/>
    <cellStyle name="ÅëÈ­ [0]_Sheet1_99 친환경농산물 인증현황 2" xfId="1898" xr:uid="{00000000-0005-0000-0000-0000EB010000}"/>
    <cellStyle name="AeE­ [0]_Sheet1_99 친환경농산물 인증현황 3" xfId="2190" xr:uid="{00000000-0005-0000-0000-0000EC010000}"/>
    <cellStyle name="ÅëÈ­ [0]_Sheet1_99 친환경농산물 인증현황 3" xfId="2191" xr:uid="{00000000-0005-0000-0000-0000ED010000}"/>
    <cellStyle name="AeE­ [0]_Sheet1_99 친환경농산물 인증현황 4" xfId="2429" xr:uid="{00000000-0005-0000-0000-0000EE010000}"/>
    <cellStyle name="ÅëÈ­ [0]_Sheet1_99 친환경농산물 인증현황 4" xfId="2430" xr:uid="{00000000-0005-0000-0000-0000EF010000}"/>
    <cellStyle name="AeE­ [0]_Sheet1_99 친환경농산물 인증현황 5" xfId="2662" xr:uid="{00000000-0005-0000-0000-0000F0010000}"/>
    <cellStyle name="ÅëÈ­ [0]_Sheet1_99 친환경농산물 인증현황 5" xfId="2663" xr:uid="{00000000-0005-0000-0000-0000F1010000}"/>
    <cellStyle name="AeE­ [0]_Sheet1_보건위생정책과" xfId="482" xr:uid="{00000000-0005-0000-0000-0000F2010000}"/>
    <cellStyle name="ÅëÈ­ [0]_Sheet1_보건위생정책과" xfId="483" xr:uid="{00000000-0005-0000-0000-0000F3010000}"/>
    <cellStyle name="AeE­ [0]_Sheet1_시군구" xfId="484" xr:uid="{00000000-0005-0000-0000-0000F4010000}"/>
    <cellStyle name="ÅëÈ­ [0]_Sheet1_시군구" xfId="485" xr:uid="{00000000-0005-0000-0000-0000F5010000}"/>
    <cellStyle name="AeE­ [0]_Sheet1_안산시" xfId="486" xr:uid="{00000000-0005-0000-0000-0000F6010000}"/>
    <cellStyle name="ÅëÈ­ [0]_Sheet1_안산시" xfId="487" xr:uid="{00000000-0005-0000-0000-0000F7010000}"/>
    <cellStyle name="AeE­ [0]_Sheet1_유통업체현황" xfId="243" xr:uid="{00000000-0005-0000-0000-0000F8010000}"/>
    <cellStyle name="ÅëÈ­ [0]_Sheet1_유통업체현황" xfId="244" xr:uid="{00000000-0005-0000-0000-0000F9010000}"/>
    <cellStyle name="AeE­ [0]_Sheet1_유통업체현황 2" xfId="1899" xr:uid="{00000000-0005-0000-0000-0000FA010000}"/>
    <cellStyle name="ÅëÈ­ [0]_Sheet1_유통업체현황 2" xfId="1900" xr:uid="{00000000-0005-0000-0000-0000FB010000}"/>
    <cellStyle name="AeE­ [0]_Sheet1_유통업체현황 3" xfId="2192" xr:uid="{00000000-0005-0000-0000-0000FC010000}"/>
    <cellStyle name="ÅëÈ­ [0]_Sheet1_유통업체현황 3" xfId="2193" xr:uid="{00000000-0005-0000-0000-0000FD010000}"/>
    <cellStyle name="AeE­ [0]_Sheet1_유통업체현황 4" xfId="2431" xr:uid="{00000000-0005-0000-0000-0000FE010000}"/>
    <cellStyle name="ÅëÈ­ [0]_Sheet1_유통업체현황 4" xfId="2432" xr:uid="{00000000-0005-0000-0000-0000FF010000}"/>
    <cellStyle name="AeE­ [0]_Sheet1_유통업체현황 5" xfId="2664" xr:uid="{00000000-0005-0000-0000-000000020000}"/>
    <cellStyle name="ÅëÈ­ [0]_Sheet1_유통업체현황 5" xfId="2665" xr:uid="{00000000-0005-0000-0000-000001020000}"/>
    <cellStyle name="AeE­ [0]_Sheet1_토지정보과(제출)," xfId="488" xr:uid="{00000000-0005-0000-0000-000002020000}"/>
    <cellStyle name="ÅëÈ­ [0]_Sheet1_토지정보과(제출)," xfId="489" xr:uid="{00000000-0005-0000-0000-000003020000}"/>
    <cellStyle name="AeE­ [0]_Sheet1_평택시" xfId="490" xr:uid="{00000000-0005-0000-0000-000004020000}"/>
    <cellStyle name="ÅëÈ­ [0]_Sheet1_평택시" xfId="491" xr:uid="{00000000-0005-0000-0000-000005020000}"/>
    <cellStyle name="AeE­_0809ºn±³ " xfId="749" xr:uid="{00000000-0005-0000-0000-000006020000}"/>
    <cellStyle name="ÅëÈ­_¼ÕÀÍ¿¹»ê" xfId="71" xr:uid="{00000000-0005-0000-0000-000007020000}"/>
    <cellStyle name="AeE­_¼OAI¿¹≫e" xfId="72" xr:uid="{00000000-0005-0000-0000-000008020000}"/>
    <cellStyle name="ÅëÈ­_ÀÎ°Çºñ,¿ÜÁÖºñ" xfId="73" xr:uid="{00000000-0005-0000-0000-000009020000}"/>
    <cellStyle name="AeE­_AI°Cºn,μμ±Þºn" xfId="74" xr:uid="{00000000-0005-0000-0000-00000A020000}"/>
    <cellStyle name="ÅëÈ­_laroux" xfId="75" xr:uid="{00000000-0005-0000-0000-00000B020000}"/>
    <cellStyle name="AeE­_laroux_1" xfId="76" xr:uid="{00000000-0005-0000-0000-00000C020000}"/>
    <cellStyle name="ÅëÈ­_laroux_1" xfId="77" xr:uid="{00000000-0005-0000-0000-00000D020000}"/>
    <cellStyle name="AeE­_laroux_1 2" xfId="1901" xr:uid="{00000000-0005-0000-0000-00000E020000}"/>
    <cellStyle name="ÅëÈ­_laroux_1 2" xfId="1902" xr:uid="{00000000-0005-0000-0000-00000F020000}"/>
    <cellStyle name="AeE­_laroux_1 3" xfId="2199" xr:uid="{00000000-0005-0000-0000-000010020000}"/>
    <cellStyle name="ÅëÈ­_laroux_1 3" xfId="2200" xr:uid="{00000000-0005-0000-0000-000011020000}"/>
    <cellStyle name="AeE­_laroux_1 4" xfId="2438" xr:uid="{00000000-0005-0000-0000-000012020000}"/>
    <cellStyle name="ÅëÈ­_laroux_1 4" xfId="2439" xr:uid="{00000000-0005-0000-0000-000013020000}"/>
    <cellStyle name="AeE­_laroux_1 5" xfId="2666" xr:uid="{00000000-0005-0000-0000-000014020000}"/>
    <cellStyle name="ÅëÈ­_laroux_1 5" xfId="2667" xr:uid="{00000000-0005-0000-0000-000015020000}"/>
    <cellStyle name="AeE­_laroux_1_45-09 유통 금융 보험 및 기타서비스(97-109)" xfId="78" xr:uid="{00000000-0005-0000-0000-000016020000}"/>
    <cellStyle name="ÅëÈ­_laroux_1_45-09 유통 금융 보험 및 기타서비스(97-109)" xfId="79" xr:uid="{00000000-0005-0000-0000-000017020000}"/>
    <cellStyle name="AeE­_laroux_1_45-09 유통 금융 보험 및 기타서비스(97-109) 2" xfId="1903" xr:uid="{00000000-0005-0000-0000-000018020000}"/>
    <cellStyle name="ÅëÈ­_laroux_1_45-09 유통 금융 보험 및 기타서비스(97-109) 2" xfId="1904" xr:uid="{00000000-0005-0000-0000-000019020000}"/>
    <cellStyle name="AeE­_laroux_1_45-09 유통 금융 보험 및 기타서비스(97-109) 3" xfId="2201" xr:uid="{00000000-0005-0000-0000-00001A020000}"/>
    <cellStyle name="ÅëÈ­_laroux_1_45-09 유통 금융 보험 및 기타서비스(97-109) 3" xfId="2202" xr:uid="{00000000-0005-0000-0000-00001B020000}"/>
    <cellStyle name="AeE­_laroux_1_45-09 유통 금융 보험 및 기타서비스(97-109) 4" xfId="2440" xr:uid="{00000000-0005-0000-0000-00001C020000}"/>
    <cellStyle name="ÅëÈ­_laroux_1_45-09 유통 금융 보험 및 기타서비스(97-109) 4" xfId="2441" xr:uid="{00000000-0005-0000-0000-00001D020000}"/>
    <cellStyle name="AeE­_laroux_1_45-09 유통 금융 보험 및 기타서비스(97-109) 5" xfId="2668" xr:uid="{00000000-0005-0000-0000-00001E020000}"/>
    <cellStyle name="ÅëÈ­_laroux_1_45-09 유통 금융 보험 및 기타서비스(97-109) 5" xfId="2669" xr:uid="{00000000-0005-0000-0000-00001F020000}"/>
    <cellStyle name="AeE­_laroux_1_46-06 농림수산업" xfId="750" xr:uid="{00000000-0005-0000-0000-000020020000}"/>
    <cellStyle name="ÅëÈ­_laroux_1_46-06 농림수산업" xfId="751" xr:uid="{00000000-0005-0000-0000-000021020000}"/>
    <cellStyle name="AeE­_laroux_1_46-09 유통 금융 보험 및 기타서비스" xfId="245" xr:uid="{00000000-0005-0000-0000-000022020000}"/>
    <cellStyle name="ÅëÈ­_laroux_1_46-09 유통 금융 보험 및 기타서비스" xfId="246" xr:uid="{00000000-0005-0000-0000-000023020000}"/>
    <cellStyle name="AeE­_laroux_1_46-09 유통 금융 보험 및 기타서비스 2" xfId="1905" xr:uid="{00000000-0005-0000-0000-000024020000}"/>
    <cellStyle name="ÅëÈ­_laroux_1_46-09 유통 금융 보험 및 기타서비스 2" xfId="1906" xr:uid="{00000000-0005-0000-0000-000025020000}"/>
    <cellStyle name="AeE­_laroux_1_46-09 유통 금융 보험 및 기타서비스 3" xfId="2203" xr:uid="{00000000-0005-0000-0000-000026020000}"/>
    <cellStyle name="ÅëÈ­_laroux_1_46-09 유통 금융 보험 및 기타서비스 3" xfId="2204" xr:uid="{00000000-0005-0000-0000-000027020000}"/>
    <cellStyle name="AeE­_laroux_1_46-09 유통 금융 보험 및 기타서비스 4" xfId="2442" xr:uid="{00000000-0005-0000-0000-000028020000}"/>
    <cellStyle name="ÅëÈ­_laroux_1_46-09 유통 금융 보험 및 기타서비스 4" xfId="2443" xr:uid="{00000000-0005-0000-0000-000029020000}"/>
    <cellStyle name="AeE­_laroux_1_46-09 유통 금융 보험 및 기타서비스 5" xfId="2670" xr:uid="{00000000-0005-0000-0000-00002A020000}"/>
    <cellStyle name="ÅëÈ­_laroux_1_46-09 유통 금융 보험 및 기타서비스 5" xfId="2671" xr:uid="{00000000-0005-0000-0000-00002B020000}"/>
    <cellStyle name="AeE­_laroux_1_46-11 교통 관광 및 정보통신" xfId="247" xr:uid="{00000000-0005-0000-0000-00002C020000}"/>
    <cellStyle name="ÅëÈ­_laroux_1_46-11 교통 관광 및 정보통신" xfId="248" xr:uid="{00000000-0005-0000-0000-00002D020000}"/>
    <cellStyle name="AeE­_laroux_1_46-11 교통 관광 및 정보통신 2" xfId="1907" xr:uid="{00000000-0005-0000-0000-00002E020000}"/>
    <cellStyle name="ÅëÈ­_laroux_1_46-11 교통 관광 및 정보통신 2" xfId="1908" xr:uid="{00000000-0005-0000-0000-00002F020000}"/>
    <cellStyle name="AeE­_laroux_1_46-11 교통 관광 및 정보통신 3" xfId="2205" xr:uid="{00000000-0005-0000-0000-000030020000}"/>
    <cellStyle name="ÅëÈ­_laroux_1_46-11 교통 관광 및 정보통신 3" xfId="2206" xr:uid="{00000000-0005-0000-0000-000031020000}"/>
    <cellStyle name="AeE­_laroux_1_46-11 교통 관광 및 정보통신 4" xfId="2444" xr:uid="{00000000-0005-0000-0000-000032020000}"/>
    <cellStyle name="ÅëÈ­_laroux_1_46-11 교통 관광 및 정보통신 4" xfId="2445" xr:uid="{00000000-0005-0000-0000-000033020000}"/>
    <cellStyle name="AeE­_laroux_1_46-11 교통 관광 및 정보통신 5" xfId="2672" xr:uid="{00000000-0005-0000-0000-000034020000}"/>
    <cellStyle name="ÅëÈ­_laroux_1_46-11 교통 관광 및 정보통신 5" xfId="2673" xr:uid="{00000000-0005-0000-0000-000035020000}"/>
    <cellStyle name="AeE­_laroux_1_48-06 농림수산업" xfId="492" xr:uid="{00000000-0005-0000-0000-000036020000}"/>
    <cellStyle name="ÅëÈ­_laroux_1_48-06 농림수산업" xfId="493" xr:uid="{00000000-0005-0000-0000-000037020000}"/>
    <cellStyle name="AeE­_laroux_1_48-09 유통 금융 보험 및 기타서비스" xfId="249" xr:uid="{00000000-0005-0000-0000-000038020000}"/>
    <cellStyle name="ÅëÈ­_laroux_1_48-09 유통 금융 보험 및 기타서비스" xfId="250" xr:uid="{00000000-0005-0000-0000-000039020000}"/>
    <cellStyle name="AeE­_laroux_1_48-09 유통 금융 보험 및 기타서비스 2" xfId="1909" xr:uid="{00000000-0005-0000-0000-00003A020000}"/>
    <cellStyle name="ÅëÈ­_laroux_1_48-09 유통 금융 보험 및 기타서비스 2" xfId="1910" xr:uid="{00000000-0005-0000-0000-00003B020000}"/>
    <cellStyle name="AeE­_laroux_1_48-09 유통 금융 보험 및 기타서비스 3" xfId="2207" xr:uid="{00000000-0005-0000-0000-00003C020000}"/>
    <cellStyle name="ÅëÈ­_laroux_1_48-09 유통 금융 보험 및 기타서비스 3" xfId="2208" xr:uid="{00000000-0005-0000-0000-00003D020000}"/>
    <cellStyle name="AeE­_laroux_1_48-09 유통 금융 보험 및 기타서비스 4" xfId="2446" xr:uid="{00000000-0005-0000-0000-00003E020000}"/>
    <cellStyle name="ÅëÈ­_laroux_1_48-09 유통 금융 보험 및 기타서비스 4" xfId="2447" xr:uid="{00000000-0005-0000-0000-00003F020000}"/>
    <cellStyle name="AeE­_laroux_1_48-09 유통 금융 보험 및 기타서비스 5" xfId="2674" xr:uid="{00000000-0005-0000-0000-000040020000}"/>
    <cellStyle name="ÅëÈ­_laroux_1_48-09 유통 금융 보험 및 기타서비스 5" xfId="2675" xr:uid="{00000000-0005-0000-0000-000041020000}"/>
    <cellStyle name="AeE­_laroux_1_48-10 주택 건설" xfId="494" xr:uid="{00000000-0005-0000-0000-000042020000}"/>
    <cellStyle name="ÅëÈ­_laroux_1_48-10 주택 건설" xfId="495" xr:uid="{00000000-0005-0000-0000-000043020000}"/>
    <cellStyle name="AeE­_laroux_1_48-11 교통 관광 및 정보통신" xfId="496" xr:uid="{00000000-0005-0000-0000-000044020000}"/>
    <cellStyle name="ÅëÈ­_laroux_1_48-11 교통 관광 및 정보통신" xfId="497" xr:uid="{00000000-0005-0000-0000-000045020000}"/>
    <cellStyle name="AeE­_laroux_1_48-12 보건 및 사회보장" xfId="498" xr:uid="{00000000-0005-0000-0000-000046020000}"/>
    <cellStyle name="ÅëÈ­_laroux_1_48-12 보건 및 사회보장" xfId="499" xr:uid="{00000000-0005-0000-0000-000047020000}"/>
    <cellStyle name="AeE­_laroux_1_48-13 환경" xfId="500" xr:uid="{00000000-0005-0000-0000-000048020000}"/>
    <cellStyle name="ÅëÈ­_laroux_1_48-13 환경" xfId="501" xr:uid="{00000000-0005-0000-0000-000049020000}"/>
    <cellStyle name="AeE­_laroux_1_48-14 교육 및 문화" xfId="502" xr:uid="{00000000-0005-0000-0000-00004A020000}"/>
    <cellStyle name="ÅëÈ­_laroux_1_48-14 교육 및 문화" xfId="503" xr:uid="{00000000-0005-0000-0000-00004B020000}"/>
    <cellStyle name="AeE­_laroux_1_48-17 공공행정 및 사법" xfId="251" xr:uid="{00000000-0005-0000-0000-00004C020000}"/>
    <cellStyle name="ÅëÈ­_laroux_1_48-17 공공행정 및 사법" xfId="252" xr:uid="{00000000-0005-0000-0000-00004D020000}"/>
    <cellStyle name="AeE­_laroux_1_48-17 공공행정 및 사법 2" xfId="1911" xr:uid="{00000000-0005-0000-0000-00004E020000}"/>
    <cellStyle name="ÅëÈ­_laroux_1_48-17 공공행정 및 사법 2" xfId="1912" xr:uid="{00000000-0005-0000-0000-00004F020000}"/>
    <cellStyle name="AeE­_laroux_1_48-17 공공행정 및 사법 3" xfId="2209" xr:uid="{00000000-0005-0000-0000-000050020000}"/>
    <cellStyle name="ÅëÈ­_laroux_1_48-17 공공행정 및 사법 3" xfId="2210" xr:uid="{00000000-0005-0000-0000-000051020000}"/>
    <cellStyle name="AeE­_laroux_1_48-17 공공행정 및 사법 4" xfId="2448" xr:uid="{00000000-0005-0000-0000-000052020000}"/>
    <cellStyle name="ÅëÈ­_laroux_1_48-17 공공행정 및 사법 4" xfId="2449" xr:uid="{00000000-0005-0000-0000-000053020000}"/>
    <cellStyle name="AeE­_laroux_1_48-17 공공행정 및 사법 5" xfId="2676" xr:uid="{00000000-0005-0000-0000-000054020000}"/>
    <cellStyle name="ÅëÈ­_laroux_1_48-17 공공행정 및 사법 5" xfId="2677" xr:uid="{00000000-0005-0000-0000-000055020000}"/>
    <cellStyle name="AeE­_laroux_1_48-17 공공행정및사법(완)" xfId="752" xr:uid="{00000000-0005-0000-0000-000056020000}"/>
    <cellStyle name="ÅëÈ­_laroux_1_48-17 공공행정및사법(완)" xfId="753" xr:uid="{00000000-0005-0000-0000-000057020000}"/>
    <cellStyle name="AeE­_laroux_1_99 재가노인복지시설" xfId="253" xr:uid="{00000000-0005-0000-0000-000058020000}"/>
    <cellStyle name="ÅëÈ­_laroux_1_99 재가노인복지시설" xfId="254" xr:uid="{00000000-0005-0000-0000-000059020000}"/>
    <cellStyle name="AeE­_laroux_1_99 재가노인복지시설 2" xfId="1913" xr:uid="{00000000-0005-0000-0000-00005A020000}"/>
    <cellStyle name="ÅëÈ­_laroux_1_99 재가노인복지시설 2" xfId="1914" xr:uid="{00000000-0005-0000-0000-00005B020000}"/>
    <cellStyle name="AeE­_laroux_1_99 재가노인복지시설 3" xfId="2211" xr:uid="{00000000-0005-0000-0000-00005C020000}"/>
    <cellStyle name="ÅëÈ­_laroux_1_99 재가노인복지시설 3" xfId="2212" xr:uid="{00000000-0005-0000-0000-00005D020000}"/>
    <cellStyle name="AeE­_laroux_1_99 재가노인복지시설 4" xfId="2450" xr:uid="{00000000-0005-0000-0000-00005E020000}"/>
    <cellStyle name="ÅëÈ­_laroux_1_99 재가노인복지시설 4" xfId="2451" xr:uid="{00000000-0005-0000-0000-00005F020000}"/>
    <cellStyle name="AeE­_laroux_1_99 재가노인복지시설 5" xfId="2678" xr:uid="{00000000-0005-0000-0000-000060020000}"/>
    <cellStyle name="ÅëÈ­_laroux_1_99 재가노인복지시설 5" xfId="2679" xr:uid="{00000000-0005-0000-0000-000061020000}"/>
    <cellStyle name="AeE­_laroux_1_99 친환경농산물 인증현황" xfId="80" xr:uid="{00000000-0005-0000-0000-000062020000}"/>
    <cellStyle name="ÅëÈ­_laroux_1_99 친환경농산물 인증현황" xfId="81" xr:uid="{00000000-0005-0000-0000-000063020000}"/>
    <cellStyle name="AeE­_laroux_1_99 친환경농산물 인증현황 2" xfId="1915" xr:uid="{00000000-0005-0000-0000-000064020000}"/>
    <cellStyle name="ÅëÈ­_laroux_1_99 친환경농산물 인증현황 2" xfId="1916" xr:uid="{00000000-0005-0000-0000-000065020000}"/>
    <cellStyle name="AeE­_laroux_1_99 친환경농산물 인증현황 3" xfId="2213" xr:uid="{00000000-0005-0000-0000-000066020000}"/>
    <cellStyle name="ÅëÈ­_laroux_1_99 친환경농산물 인증현황 3" xfId="2214" xr:uid="{00000000-0005-0000-0000-000067020000}"/>
    <cellStyle name="AeE­_laroux_1_99 친환경농산물 인증현황 4" xfId="2452" xr:uid="{00000000-0005-0000-0000-000068020000}"/>
    <cellStyle name="ÅëÈ­_laroux_1_99 친환경농산물 인증현황 4" xfId="2453" xr:uid="{00000000-0005-0000-0000-000069020000}"/>
    <cellStyle name="AeE­_laroux_1_99 친환경농산물 인증현황 5" xfId="2680" xr:uid="{00000000-0005-0000-0000-00006A020000}"/>
    <cellStyle name="ÅëÈ­_laroux_1_99 친환경농산물 인증현황 5" xfId="2681" xr:uid="{00000000-0005-0000-0000-00006B020000}"/>
    <cellStyle name="AeE­_laroux_1_보건위생정책과" xfId="504" xr:uid="{00000000-0005-0000-0000-00006C020000}"/>
    <cellStyle name="ÅëÈ­_laroux_1_보건위생정책과" xfId="505" xr:uid="{00000000-0005-0000-0000-00006D020000}"/>
    <cellStyle name="AeE­_laroux_1_시군구" xfId="506" xr:uid="{00000000-0005-0000-0000-00006E020000}"/>
    <cellStyle name="ÅëÈ­_laroux_1_시군구" xfId="507" xr:uid="{00000000-0005-0000-0000-00006F020000}"/>
    <cellStyle name="AeE­_laroux_1_안산시" xfId="508" xr:uid="{00000000-0005-0000-0000-000070020000}"/>
    <cellStyle name="ÅëÈ­_laroux_1_안산시" xfId="509" xr:uid="{00000000-0005-0000-0000-000071020000}"/>
    <cellStyle name="AeE­_laroux_1_유통업체현황" xfId="255" xr:uid="{00000000-0005-0000-0000-000072020000}"/>
    <cellStyle name="ÅëÈ­_laroux_1_유통업체현황" xfId="256" xr:uid="{00000000-0005-0000-0000-000073020000}"/>
    <cellStyle name="AeE­_laroux_1_유통업체현황 2" xfId="1917" xr:uid="{00000000-0005-0000-0000-000074020000}"/>
    <cellStyle name="ÅëÈ­_laroux_1_유통업체현황 2" xfId="1918" xr:uid="{00000000-0005-0000-0000-000075020000}"/>
    <cellStyle name="AeE­_laroux_1_유통업체현황 3" xfId="2215" xr:uid="{00000000-0005-0000-0000-000076020000}"/>
    <cellStyle name="ÅëÈ­_laroux_1_유통업체현황 3" xfId="2216" xr:uid="{00000000-0005-0000-0000-000077020000}"/>
    <cellStyle name="AeE­_laroux_1_유통업체현황 4" xfId="2454" xr:uid="{00000000-0005-0000-0000-000078020000}"/>
    <cellStyle name="ÅëÈ­_laroux_1_유통업체현황 4" xfId="2455" xr:uid="{00000000-0005-0000-0000-000079020000}"/>
    <cellStyle name="AeE­_laroux_1_유통업체현황 5" xfId="2682" xr:uid="{00000000-0005-0000-0000-00007A020000}"/>
    <cellStyle name="ÅëÈ­_laroux_1_유통업체현황 5" xfId="2683" xr:uid="{00000000-0005-0000-0000-00007B020000}"/>
    <cellStyle name="AeE­_laroux_1_토지정보과(제출)," xfId="510" xr:uid="{00000000-0005-0000-0000-00007C020000}"/>
    <cellStyle name="ÅëÈ­_laroux_1_토지정보과(제출)," xfId="511" xr:uid="{00000000-0005-0000-0000-00007D020000}"/>
    <cellStyle name="AeE­_laroux_1_평택시" xfId="512" xr:uid="{00000000-0005-0000-0000-00007E020000}"/>
    <cellStyle name="ÅëÈ­_laroux_1_평택시" xfId="513" xr:uid="{00000000-0005-0000-0000-00007F020000}"/>
    <cellStyle name="AeE­_laroux_2" xfId="82" xr:uid="{00000000-0005-0000-0000-000080020000}"/>
    <cellStyle name="ÅëÈ­_laroux_2" xfId="83" xr:uid="{00000000-0005-0000-0000-000081020000}"/>
    <cellStyle name="AeE­_laroux_2 2" xfId="1919" xr:uid="{00000000-0005-0000-0000-000082020000}"/>
    <cellStyle name="ÅëÈ­_laroux_2 2" xfId="1920" xr:uid="{00000000-0005-0000-0000-000083020000}"/>
    <cellStyle name="AeE­_laroux_2 3" xfId="2217" xr:uid="{00000000-0005-0000-0000-000084020000}"/>
    <cellStyle name="ÅëÈ­_laroux_2 3" xfId="2218" xr:uid="{00000000-0005-0000-0000-000085020000}"/>
    <cellStyle name="AeE­_laroux_2 4" xfId="2456" xr:uid="{00000000-0005-0000-0000-000086020000}"/>
    <cellStyle name="ÅëÈ­_laroux_2 4" xfId="2457" xr:uid="{00000000-0005-0000-0000-000087020000}"/>
    <cellStyle name="AeE­_laroux_2 5" xfId="2684" xr:uid="{00000000-0005-0000-0000-000088020000}"/>
    <cellStyle name="ÅëÈ­_laroux_2 5" xfId="2685" xr:uid="{00000000-0005-0000-0000-000089020000}"/>
    <cellStyle name="AeE­_laroux_2_41-06농림16" xfId="84" xr:uid="{00000000-0005-0000-0000-00008A020000}"/>
    <cellStyle name="ÅëÈ­_laroux_2_41-06농림16" xfId="85" xr:uid="{00000000-0005-0000-0000-00008B020000}"/>
    <cellStyle name="AeE­_laroux_2_41-06농림16 2" xfId="1921" xr:uid="{00000000-0005-0000-0000-00008C020000}"/>
    <cellStyle name="ÅëÈ­_laroux_2_41-06농림16 2" xfId="1922" xr:uid="{00000000-0005-0000-0000-00008D020000}"/>
    <cellStyle name="AeE­_laroux_2_41-06농림16 3" xfId="2219" xr:uid="{00000000-0005-0000-0000-00008E020000}"/>
    <cellStyle name="ÅëÈ­_laroux_2_41-06농림16 3" xfId="2220" xr:uid="{00000000-0005-0000-0000-00008F020000}"/>
    <cellStyle name="AeE­_laroux_2_41-06농림16 4" xfId="2458" xr:uid="{00000000-0005-0000-0000-000090020000}"/>
    <cellStyle name="ÅëÈ­_laroux_2_41-06농림16 4" xfId="2459" xr:uid="{00000000-0005-0000-0000-000091020000}"/>
    <cellStyle name="AeE­_laroux_2_41-06농림16 5" xfId="2686" xr:uid="{00000000-0005-0000-0000-000092020000}"/>
    <cellStyle name="ÅëÈ­_laroux_2_41-06농림16 5" xfId="2687" xr:uid="{00000000-0005-0000-0000-000093020000}"/>
    <cellStyle name="AeE­_laroux_2_41-06농림16_45-09 유통 금융 보험 및 기타서비스(97-109)" xfId="86" xr:uid="{00000000-0005-0000-0000-000094020000}"/>
    <cellStyle name="ÅëÈ­_laroux_2_41-06농림16_45-09 유통 금융 보험 및 기타서비스(97-109)" xfId="87" xr:uid="{00000000-0005-0000-0000-000095020000}"/>
    <cellStyle name="AeE­_laroux_2_41-06농림16_45-09 유통 금융 보험 및 기타서비스(97-109) 2" xfId="1923" xr:uid="{00000000-0005-0000-0000-000096020000}"/>
    <cellStyle name="ÅëÈ­_laroux_2_41-06농림16_45-09 유통 금융 보험 및 기타서비스(97-109) 2" xfId="1924" xr:uid="{00000000-0005-0000-0000-000097020000}"/>
    <cellStyle name="AeE­_laroux_2_41-06농림16_45-09 유통 금융 보험 및 기타서비스(97-109) 3" xfId="2221" xr:uid="{00000000-0005-0000-0000-000098020000}"/>
    <cellStyle name="ÅëÈ­_laroux_2_41-06농림16_45-09 유통 금융 보험 및 기타서비스(97-109) 3" xfId="2222" xr:uid="{00000000-0005-0000-0000-000099020000}"/>
    <cellStyle name="AeE­_laroux_2_41-06농림16_45-09 유통 금융 보험 및 기타서비스(97-109) 4" xfId="2460" xr:uid="{00000000-0005-0000-0000-00009A020000}"/>
    <cellStyle name="ÅëÈ­_laroux_2_41-06농림16_45-09 유통 금융 보험 및 기타서비스(97-109) 4" xfId="2461" xr:uid="{00000000-0005-0000-0000-00009B020000}"/>
    <cellStyle name="AeE­_laroux_2_41-06농림16_45-09 유통 금융 보험 및 기타서비스(97-109) 5" xfId="2688" xr:uid="{00000000-0005-0000-0000-00009C020000}"/>
    <cellStyle name="ÅëÈ­_laroux_2_41-06농림16_45-09 유통 금융 보험 및 기타서비스(97-109) 5" xfId="2689" xr:uid="{00000000-0005-0000-0000-00009D020000}"/>
    <cellStyle name="AeE­_laroux_2_41-06농림16_46-06 농림수산업" xfId="754" xr:uid="{00000000-0005-0000-0000-00009E020000}"/>
    <cellStyle name="ÅëÈ­_laroux_2_41-06농림16_46-06 농림수산업" xfId="755" xr:uid="{00000000-0005-0000-0000-00009F020000}"/>
    <cellStyle name="AeE­_laroux_2_41-06농림16_46-09 유통 금융 보험 및 기타서비스" xfId="257" xr:uid="{00000000-0005-0000-0000-0000A0020000}"/>
    <cellStyle name="ÅëÈ­_laroux_2_41-06농림16_46-09 유통 금융 보험 및 기타서비스" xfId="258" xr:uid="{00000000-0005-0000-0000-0000A1020000}"/>
    <cellStyle name="AeE­_laroux_2_41-06농림16_46-09 유통 금융 보험 및 기타서비스 2" xfId="1925" xr:uid="{00000000-0005-0000-0000-0000A2020000}"/>
    <cellStyle name="ÅëÈ­_laroux_2_41-06농림16_46-09 유통 금융 보험 및 기타서비스 2" xfId="1926" xr:uid="{00000000-0005-0000-0000-0000A3020000}"/>
    <cellStyle name="AeE­_laroux_2_41-06농림16_46-09 유통 금융 보험 및 기타서비스 3" xfId="2223" xr:uid="{00000000-0005-0000-0000-0000A4020000}"/>
    <cellStyle name="ÅëÈ­_laroux_2_41-06농림16_46-09 유통 금융 보험 및 기타서비스 3" xfId="2224" xr:uid="{00000000-0005-0000-0000-0000A5020000}"/>
    <cellStyle name="AeE­_laroux_2_41-06농림16_46-09 유통 금융 보험 및 기타서비스 4" xfId="2462" xr:uid="{00000000-0005-0000-0000-0000A6020000}"/>
    <cellStyle name="ÅëÈ­_laroux_2_41-06농림16_46-09 유통 금융 보험 및 기타서비스 4" xfId="2463" xr:uid="{00000000-0005-0000-0000-0000A7020000}"/>
    <cellStyle name="AeE­_laroux_2_41-06농림16_46-09 유통 금융 보험 및 기타서비스 5" xfId="2690" xr:uid="{00000000-0005-0000-0000-0000A8020000}"/>
    <cellStyle name="ÅëÈ­_laroux_2_41-06농림16_46-09 유통 금융 보험 및 기타서비스 5" xfId="2691" xr:uid="{00000000-0005-0000-0000-0000A9020000}"/>
    <cellStyle name="AeE­_laroux_2_41-06농림16_46-11 교통 관광 및 정보통신" xfId="259" xr:uid="{00000000-0005-0000-0000-0000AA020000}"/>
    <cellStyle name="ÅëÈ­_laroux_2_41-06농림16_46-11 교통 관광 및 정보통신" xfId="260" xr:uid="{00000000-0005-0000-0000-0000AB020000}"/>
    <cellStyle name="AeE­_laroux_2_41-06농림16_46-11 교통 관광 및 정보통신 2" xfId="1927" xr:uid="{00000000-0005-0000-0000-0000AC020000}"/>
    <cellStyle name="ÅëÈ­_laroux_2_41-06농림16_46-11 교통 관광 및 정보통신 2" xfId="1928" xr:uid="{00000000-0005-0000-0000-0000AD020000}"/>
    <cellStyle name="AeE­_laroux_2_41-06농림16_46-11 교통 관광 및 정보통신 3" xfId="2225" xr:uid="{00000000-0005-0000-0000-0000AE020000}"/>
    <cellStyle name="ÅëÈ­_laroux_2_41-06농림16_46-11 교통 관광 및 정보통신 3" xfId="2226" xr:uid="{00000000-0005-0000-0000-0000AF020000}"/>
    <cellStyle name="AeE­_laroux_2_41-06농림16_46-11 교통 관광 및 정보통신 4" xfId="2464" xr:uid="{00000000-0005-0000-0000-0000B0020000}"/>
    <cellStyle name="ÅëÈ­_laroux_2_41-06농림16_46-11 교통 관광 및 정보통신 4" xfId="2465" xr:uid="{00000000-0005-0000-0000-0000B1020000}"/>
    <cellStyle name="AeE­_laroux_2_41-06농림16_46-11 교통 관광 및 정보통신 5" xfId="2692" xr:uid="{00000000-0005-0000-0000-0000B2020000}"/>
    <cellStyle name="ÅëÈ­_laroux_2_41-06농림16_46-11 교통 관광 및 정보통신 5" xfId="2693" xr:uid="{00000000-0005-0000-0000-0000B3020000}"/>
    <cellStyle name="AeE­_laroux_2_41-06농림16_48-06 농림수산업" xfId="514" xr:uid="{00000000-0005-0000-0000-0000B4020000}"/>
    <cellStyle name="ÅëÈ­_laroux_2_41-06농림16_48-06 농림수산업" xfId="515" xr:uid="{00000000-0005-0000-0000-0000B5020000}"/>
    <cellStyle name="AeE­_laroux_2_41-06농림16_48-09 유통 금융 보험 및 기타서비스" xfId="261" xr:uid="{00000000-0005-0000-0000-0000B6020000}"/>
    <cellStyle name="ÅëÈ­_laroux_2_41-06농림16_48-09 유통 금융 보험 및 기타서비스" xfId="262" xr:uid="{00000000-0005-0000-0000-0000B7020000}"/>
    <cellStyle name="AeE­_laroux_2_41-06농림16_48-09 유통 금융 보험 및 기타서비스 2" xfId="1929" xr:uid="{00000000-0005-0000-0000-0000B8020000}"/>
    <cellStyle name="ÅëÈ­_laroux_2_41-06농림16_48-09 유통 금융 보험 및 기타서비스 2" xfId="1930" xr:uid="{00000000-0005-0000-0000-0000B9020000}"/>
    <cellStyle name="AeE­_laroux_2_41-06농림16_48-09 유통 금융 보험 및 기타서비스 3" xfId="2227" xr:uid="{00000000-0005-0000-0000-0000BA020000}"/>
    <cellStyle name="ÅëÈ­_laroux_2_41-06농림16_48-09 유통 금융 보험 및 기타서비스 3" xfId="2228" xr:uid="{00000000-0005-0000-0000-0000BB020000}"/>
    <cellStyle name="AeE­_laroux_2_41-06농림16_48-09 유통 금융 보험 및 기타서비스 4" xfId="2466" xr:uid="{00000000-0005-0000-0000-0000BC020000}"/>
    <cellStyle name="ÅëÈ­_laroux_2_41-06농림16_48-09 유통 금융 보험 및 기타서비스 4" xfId="2467" xr:uid="{00000000-0005-0000-0000-0000BD020000}"/>
    <cellStyle name="AeE­_laroux_2_41-06농림16_48-09 유통 금융 보험 및 기타서비스 5" xfId="2694" xr:uid="{00000000-0005-0000-0000-0000BE020000}"/>
    <cellStyle name="ÅëÈ­_laroux_2_41-06농림16_48-09 유통 금융 보험 및 기타서비스 5" xfId="2695" xr:uid="{00000000-0005-0000-0000-0000BF020000}"/>
    <cellStyle name="AeE­_laroux_2_41-06농림16_48-10 주택 건설" xfId="516" xr:uid="{00000000-0005-0000-0000-0000C0020000}"/>
    <cellStyle name="ÅëÈ­_laroux_2_41-06농림16_48-10 주택 건설" xfId="517" xr:uid="{00000000-0005-0000-0000-0000C1020000}"/>
    <cellStyle name="AeE­_laroux_2_41-06농림16_48-11 교통 관광 및 정보통신" xfId="518" xr:uid="{00000000-0005-0000-0000-0000C2020000}"/>
    <cellStyle name="ÅëÈ­_laroux_2_41-06농림16_48-11 교통 관광 및 정보통신" xfId="519" xr:uid="{00000000-0005-0000-0000-0000C3020000}"/>
    <cellStyle name="AeE­_laroux_2_41-06농림16_48-12 보건 및 사회보장" xfId="520" xr:uid="{00000000-0005-0000-0000-0000C4020000}"/>
    <cellStyle name="ÅëÈ­_laroux_2_41-06농림16_48-12 보건 및 사회보장" xfId="521" xr:uid="{00000000-0005-0000-0000-0000C5020000}"/>
    <cellStyle name="AeE­_laroux_2_41-06농림16_48-13 환경" xfId="522" xr:uid="{00000000-0005-0000-0000-0000C6020000}"/>
    <cellStyle name="ÅëÈ­_laroux_2_41-06농림16_48-13 환경" xfId="523" xr:uid="{00000000-0005-0000-0000-0000C7020000}"/>
    <cellStyle name="AeE­_laroux_2_41-06농림16_48-14 교육 및 문화" xfId="524" xr:uid="{00000000-0005-0000-0000-0000C8020000}"/>
    <cellStyle name="ÅëÈ­_laroux_2_41-06농림16_48-14 교육 및 문화" xfId="525" xr:uid="{00000000-0005-0000-0000-0000C9020000}"/>
    <cellStyle name="AeE­_laroux_2_41-06농림16_48-17 공공행정 및 사법" xfId="263" xr:uid="{00000000-0005-0000-0000-0000CA020000}"/>
    <cellStyle name="ÅëÈ­_laroux_2_41-06농림16_48-17 공공행정 및 사법" xfId="264" xr:uid="{00000000-0005-0000-0000-0000CB020000}"/>
    <cellStyle name="AeE­_laroux_2_41-06농림16_48-17 공공행정 및 사법 2" xfId="1931" xr:uid="{00000000-0005-0000-0000-0000CC020000}"/>
    <cellStyle name="ÅëÈ­_laroux_2_41-06농림16_48-17 공공행정 및 사법 2" xfId="1932" xr:uid="{00000000-0005-0000-0000-0000CD020000}"/>
    <cellStyle name="AeE­_laroux_2_41-06농림16_48-17 공공행정 및 사법 3" xfId="2229" xr:uid="{00000000-0005-0000-0000-0000CE020000}"/>
    <cellStyle name="ÅëÈ­_laroux_2_41-06농림16_48-17 공공행정 및 사법 3" xfId="2230" xr:uid="{00000000-0005-0000-0000-0000CF020000}"/>
    <cellStyle name="AeE­_laroux_2_41-06농림16_48-17 공공행정 및 사법 4" xfId="2468" xr:uid="{00000000-0005-0000-0000-0000D0020000}"/>
    <cellStyle name="ÅëÈ­_laroux_2_41-06농림16_48-17 공공행정 및 사법 4" xfId="2469" xr:uid="{00000000-0005-0000-0000-0000D1020000}"/>
    <cellStyle name="AeE­_laroux_2_41-06농림16_48-17 공공행정 및 사법 5" xfId="2696" xr:uid="{00000000-0005-0000-0000-0000D2020000}"/>
    <cellStyle name="ÅëÈ­_laroux_2_41-06농림16_48-17 공공행정 및 사법 5" xfId="2697" xr:uid="{00000000-0005-0000-0000-0000D3020000}"/>
    <cellStyle name="AeE­_laroux_2_41-06농림16_48-17 공공행정및사법(완)" xfId="756" xr:uid="{00000000-0005-0000-0000-0000D4020000}"/>
    <cellStyle name="ÅëÈ­_laroux_2_41-06농림16_48-17 공공행정및사법(완)" xfId="757" xr:uid="{00000000-0005-0000-0000-0000D5020000}"/>
    <cellStyle name="AeE­_laroux_2_41-06농림16_99 재가노인복지시설" xfId="265" xr:uid="{00000000-0005-0000-0000-0000D6020000}"/>
    <cellStyle name="ÅëÈ­_laroux_2_41-06농림16_99 재가노인복지시설" xfId="266" xr:uid="{00000000-0005-0000-0000-0000D7020000}"/>
    <cellStyle name="AeE­_laroux_2_41-06농림16_99 재가노인복지시설 2" xfId="1933" xr:uid="{00000000-0005-0000-0000-0000D8020000}"/>
    <cellStyle name="ÅëÈ­_laroux_2_41-06농림16_99 재가노인복지시설 2" xfId="1934" xr:uid="{00000000-0005-0000-0000-0000D9020000}"/>
    <cellStyle name="AeE­_laroux_2_41-06농림16_99 재가노인복지시설 3" xfId="2231" xr:uid="{00000000-0005-0000-0000-0000DA020000}"/>
    <cellStyle name="ÅëÈ­_laroux_2_41-06농림16_99 재가노인복지시설 3" xfId="2232" xr:uid="{00000000-0005-0000-0000-0000DB020000}"/>
    <cellStyle name="AeE­_laroux_2_41-06농림16_99 재가노인복지시설 4" xfId="2470" xr:uid="{00000000-0005-0000-0000-0000DC020000}"/>
    <cellStyle name="ÅëÈ­_laroux_2_41-06농림16_99 재가노인복지시설 4" xfId="2471" xr:uid="{00000000-0005-0000-0000-0000DD020000}"/>
    <cellStyle name="AeE­_laroux_2_41-06농림16_99 재가노인복지시설 5" xfId="2698" xr:uid="{00000000-0005-0000-0000-0000DE020000}"/>
    <cellStyle name="ÅëÈ­_laroux_2_41-06농림16_99 재가노인복지시설 5" xfId="2699" xr:uid="{00000000-0005-0000-0000-0000DF020000}"/>
    <cellStyle name="AeE­_laroux_2_41-06농림16_99 친환경농산물 인증현황" xfId="88" xr:uid="{00000000-0005-0000-0000-0000E0020000}"/>
    <cellStyle name="ÅëÈ­_laroux_2_41-06농림16_99 친환경농산물 인증현황" xfId="89" xr:uid="{00000000-0005-0000-0000-0000E1020000}"/>
    <cellStyle name="AeE­_laroux_2_41-06농림16_99 친환경농산물 인증현황 2" xfId="1935" xr:uid="{00000000-0005-0000-0000-0000E2020000}"/>
    <cellStyle name="ÅëÈ­_laroux_2_41-06농림16_99 친환경농산물 인증현황 2" xfId="1936" xr:uid="{00000000-0005-0000-0000-0000E3020000}"/>
    <cellStyle name="AeE­_laroux_2_41-06농림16_99 친환경농산물 인증현황 3" xfId="2233" xr:uid="{00000000-0005-0000-0000-0000E4020000}"/>
    <cellStyle name="ÅëÈ­_laroux_2_41-06농림16_99 친환경농산물 인증현황 3" xfId="2234" xr:uid="{00000000-0005-0000-0000-0000E5020000}"/>
    <cellStyle name="AeE­_laroux_2_41-06농림16_99 친환경농산물 인증현황 4" xfId="2472" xr:uid="{00000000-0005-0000-0000-0000E6020000}"/>
    <cellStyle name="ÅëÈ­_laroux_2_41-06농림16_99 친환경농산물 인증현황 4" xfId="2473" xr:uid="{00000000-0005-0000-0000-0000E7020000}"/>
    <cellStyle name="AeE­_laroux_2_41-06농림16_99 친환경농산물 인증현황 5" xfId="2700" xr:uid="{00000000-0005-0000-0000-0000E8020000}"/>
    <cellStyle name="ÅëÈ­_laroux_2_41-06농림16_99 친환경농산물 인증현황 5" xfId="2701" xr:uid="{00000000-0005-0000-0000-0000E9020000}"/>
    <cellStyle name="AeE­_laroux_2_41-06농림16_보건위생정책과" xfId="526" xr:uid="{00000000-0005-0000-0000-0000EA020000}"/>
    <cellStyle name="ÅëÈ­_laroux_2_41-06농림16_보건위생정책과" xfId="527" xr:uid="{00000000-0005-0000-0000-0000EB020000}"/>
    <cellStyle name="AeE­_laroux_2_41-06농림16_시군구" xfId="528" xr:uid="{00000000-0005-0000-0000-0000EC020000}"/>
    <cellStyle name="ÅëÈ­_laroux_2_41-06농림16_시군구" xfId="529" xr:uid="{00000000-0005-0000-0000-0000ED020000}"/>
    <cellStyle name="AeE­_laroux_2_41-06농림16_안산시" xfId="530" xr:uid="{00000000-0005-0000-0000-0000EE020000}"/>
    <cellStyle name="ÅëÈ­_laroux_2_41-06농림16_안산시" xfId="531" xr:uid="{00000000-0005-0000-0000-0000EF020000}"/>
    <cellStyle name="AeE­_laroux_2_41-06농림16_유통업체현황" xfId="267" xr:uid="{00000000-0005-0000-0000-0000F0020000}"/>
    <cellStyle name="ÅëÈ­_laroux_2_41-06농림16_유통업체현황" xfId="268" xr:uid="{00000000-0005-0000-0000-0000F1020000}"/>
    <cellStyle name="AeE­_laroux_2_41-06농림16_유통업체현황 2" xfId="1937" xr:uid="{00000000-0005-0000-0000-0000F2020000}"/>
    <cellStyle name="ÅëÈ­_laroux_2_41-06농림16_유통업체현황 2" xfId="1938" xr:uid="{00000000-0005-0000-0000-0000F3020000}"/>
    <cellStyle name="AeE­_laroux_2_41-06농림16_유통업체현황 3" xfId="2235" xr:uid="{00000000-0005-0000-0000-0000F4020000}"/>
    <cellStyle name="ÅëÈ­_laroux_2_41-06농림16_유통업체현황 3" xfId="2236" xr:uid="{00000000-0005-0000-0000-0000F5020000}"/>
    <cellStyle name="AeE­_laroux_2_41-06농림16_유통업체현황 4" xfId="2474" xr:uid="{00000000-0005-0000-0000-0000F6020000}"/>
    <cellStyle name="ÅëÈ­_laroux_2_41-06농림16_유통업체현황 4" xfId="2475" xr:uid="{00000000-0005-0000-0000-0000F7020000}"/>
    <cellStyle name="AeE­_laroux_2_41-06농림16_유통업체현황 5" xfId="2702" xr:uid="{00000000-0005-0000-0000-0000F8020000}"/>
    <cellStyle name="ÅëÈ­_laroux_2_41-06농림16_유통업체현황 5" xfId="2703" xr:uid="{00000000-0005-0000-0000-0000F9020000}"/>
    <cellStyle name="AeE­_laroux_2_41-06농림16_토지정보과(제출)," xfId="532" xr:uid="{00000000-0005-0000-0000-0000FA020000}"/>
    <cellStyle name="ÅëÈ­_laroux_2_41-06농림16_토지정보과(제출)," xfId="533" xr:uid="{00000000-0005-0000-0000-0000FB020000}"/>
    <cellStyle name="AeE­_laroux_2_41-06농림16_평택시" xfId="534" xr:uid="{00000000-0005-0000-0000-0000FC020000}"/>
    <cellStyle name="ÅëÈ­_laroux_2_41-06농림16_평택시" xfId="535" xr:uid="{00000000-0005-0000-0000-0000FD020000}"/>
    <cellStyle name="AeE­_laroux_2_41-06농림41" xfId="90" xr:uid="{00000000-0005-0000-0000-0000FE020000}"/>
    <cellStyle name="ÅëÈ­_laroux_2_41-06농림41" xfId="91" xr:uid="{00000000-0005-0000-0000-0000FF020000}"/>
    <cellStyle name="AeE­_laroux_2_41-06농림41 2" xfId="1939" xr:uid="{00000000-0005-0000-0000-000000030000}"/>
    <cellStyle name="ÅëÈ­_laroux_2_41-06농림41 2" xfId="1940" xr:uid="{00000000-0005-0000-0000-000001030000}"/>
    <cellStyle name="AeE­_laroux_2_41-06농림41 3" xfId="2237" xr:uid="{00000000-0005-0000-0000-000002030000}"/>
    <cellStyle name="ÅëÈ­_laroux_2_41-06농림41 3" xfId="2238" xr:uid="{00000000-0005-0000-0000-000003030000}"/>
    <cellStyle name="AeE­_laroux_2_41-06농림41 4" xfId="2476" xr:uid="{00000000-0005-0000-0000-000004030000}"/>
    <cellStyle name="ÅëÈ­_laroux_2_41-06농림41 4" xfId="2477" xr:uid="{00000000-0005-0000-0000-000005030000}"/>
    <cellStyle name="AeE­_laroux_2_41-06농림41 5" xfId="2704" xr:uid="{00000000-0005-0000-0000-000006030000}"/>
    <cellStyle name="ÅëÈ­_laroux_2_41-06농림41 5" xfId="2705" xr:uid="{00000000-0005-0000-0000-000007030000}"/>
    <cellStyle name="AeE­_laroux_2_45-09 유통 금융 보험 및 기타서비스(97-109)" xfId="92" xr:uid="{00000000-0005-0000-0000-000008030000}"/>
    <cellStyle name="ÅëÈ­_laroux_2_45-09 유통 금융 보험 및 기타서비스(97-109)" xfId="93" xr:uid="{00000000-0005-0000-0000-000009030000}"/>
    <cellStyle name="AeE­_laroux_2_45-09 유통 금융 보험 및 기타서비스(97-109) 2" xfId="1941" xr:uid="{00000000-0005-0000-0000-00000A030000}"/>
    <cellStyle name="ÅëÈ­_laroux_2_45-09 유통 금융 보험 및 기타서비스(97-109) 2" xfId="1942" xr:uid="{00000000-0005-0000-0000-00000B030000}"/>
    <cellStyle name="AeE­_laroux_2_45-09 유통 금융 보험 및 기타서비스(97-109) 3" xfId="2239" xr:uid="{00000000-0005-0000-0000-00000C030000}"/>
    <cellStyle name="ÅëÈ­_laroux_2_45-09 유통 금융 보험 및 기타서비스(97-109) 3" xfId="2240" xr:uid="{00000000-0005-0000-0000-00000D030000}"/>
    <cellStyle name="AeE­_laroux_2_45-09 유통 금융 보험 및 기타서비스(97-109) 4" xfId="2478" xr:uid="{00000000-0005-0000-0000-00000E030000}"/>
    <cellStyle name="ÅëÈ­_laroux_2_45-09 유통 금융 보험 및 기타서비스(97-109) 4" xfId="2479" xr:uid="{00000000-0005-0000-0000-00000F030000}"/>
    <cellStyle name="AeE­_laroux_2_45-09 유통 금융 보험 및 기타서비스(97-109) 5" xfId="2706" xr:uid="{00000000-0005-0000-0000-000010030000}"/>
    <cellStyle name="ÅëÈ­_laroux_2_45-09 유통 금융 보험 및 기타서비스(97-109) 5" xfId="2707" xr:uid="{00000000-0005-0000-0000-000011030000}"/>
    <cellStyle name="AeE­_laroux_2_46-06 농림수산업" xfId="758" xr:uid="{00000000-0005-0000-0000-000012030000}"/>
    <cellStyle name="ÅëÈ­_laroux_2_46-06 농림수산업" xfId="759" xr:uid="{00000000-0005-0000-0000-000013030000}"/>
    <cellStyle name="AeE­_laroux_2_46-09 유통 금융 보험 및 기타서비스" xfId="269" xr:uid="{00000000-0005-0000-0000-000014030000}"/>
    <cellStyle name="ÅëÈ­_laroux_2_46-09 유통 금융 보험 및 기타서비스" xfId="270" xr:uid="{00000000-0005-0000-0000-000015030000}"/>
    <cellStyle name="AeE­_laroux_2_46-09 유통 금융 보험 및 기타서비스 2" xfId="1943" xr:uid="{00000000-0005-0000-0000-000016030000}"/>
    <cellStyle name="ÅëÈ­_laroux_2_46-09 유통 금융 보험 및 기타서비스 2" xfId="1944" xr:uid="{00000000-0005-0000-0000-000017030000}"/>
    <cellStyle name="AeE­_laroux_2_46-09 유통 금융 보험 및 기타서비스 3" xfId="2241" xr:uid="{00000000-0005-0000-0000-000018030000}"/>
    <cellStyle name="ÅëÈ­_laroux_2_46-09 유통 금융 보험 및 기타서비스 3" xfId="2242" xr:uid="{00000000-0005-0000-0000-000019030000}"/>
    <cellStyle name="AeE­_laroux_2_46-09 유통 금융 보험 및 기타서비스 4" xfId="2480" xr:uid="{00000000-0005-0000-0000-00001A030000}"/>
    <cellStyle name="ÅëÈ­_laroux_2_46-09 유통 금융 보험 및 기타서비스 4" xfId="2481" xr:uid="{00000000-0005-0000-0000-00001B030000}"/>
    <cellStyle name="AeE­_laroux_2_46-09 유통 금융 보험 및 기타서비스 5" xfId="2708" xr:uid="{00000000-0005-0000-0000-00001C030000}"/>
    <cellStyle name="ÅëÈ­_laroux_2_46-09 유통 금융 보험 및 기타서비스 5" xfId="2709" xr:uid="{00000000-0005-0000-0000-00001D030000}"/>
    <cellStyle name="AeE­_laroux_2_46-11 교통 관광 및 정보통신" xfId="271" xr:uid="{00000000-0005-0000-0000-00001E030000}"/>
    <cellStyle name="ÅëÈ­_laroux_2_46-11 교통 관광 및 정보통신" xfId="272" xr:uid="{00000000-0005-0000-0000-00001F030000}"/>
    <cellStyle name="AeE­_laroux_2_46-11 교통 관광 및 정보통신 2" xfId="1945" xr:uid="{00000000-0005-0000-0000-000020030000}"/>
    <cellStyle name="ÅëÈ­_laroux_2_46-11 교통 관광 및 정보통신 2" xfId="1946" xr:uid="{00000000-0005-0000-0000-000021030000}"/>
    <cellStyle name="AeE­_laroux_2_46-11 교통 관광 및 정보통신 3" xfId="2243" xr:uid="{00000000-0005-0000-0000-000022030000}"/>
    <cellStyle name="ÅëÈ­_laroux_2_46-11 교통 관광 및 정보통신 3" xfId="2244" xr:uid="{00000000-0005-0000-0000-000023030000}"/>
    <cellStyle name="AeE­_laroux_2_46-11 교통 관광 및 정보통신 4" xfId="2482" xr:uid="{00000000-0005-0000-0000-000024030000}"/>
    <cellStyle name="ÅëÈ­_laroux_2_46-11 교통 관광 및 정보통신 4" xfId="2483" xr:uid="{00000000-0005-0000-0000-000025030000}"/>
    <cellStyle name="AeE­_laroux_2_46-11 교통 관광 및 정보통신 5" xfId="2710" xr:uid="{00000000-0005-0000-0000-000026030000}"/>
    <cellStyle name="ÅëÈ­_laroux_2_46-11 교통 관광 및 정보통신 5" xfId="2711" xr:uid="{00000000-0005-0000-0000-000027030000}"/>
    <cellStyle name="AeE­_laroux_2_48-06 농림수산업" xfId="536" xr:uid="{00000000-0005-0000-0000-000028030000}"/>
    <cellStyle name="ÅëÈ­_laroux_2_48-06 농림수산업" xfId="537" xr:uid="{00000000-0005-0000-0000-000029030000}"/>
    <cellStyle name="AeE­_laroux_2_48-09 유통 금융 보험 및 기타서비스" xfId="273" xr:uid="{00000000-0005-0000-0000-00002A030000}"/>
    <cellStyle name="ÅëÈ­_laroux_2_48-09 유통 금융 보험 및 기타서비스" xfId="274" xr:uid="{00000000-0005-0000-0000-00002B030000}"/>
    <cellStyle name="AeE­_laroux_2_48-09 유통 금융 보험 및 기타서비스 2" xfId="1947" xr:uid="{00000000-0005-0000-0000-00002C030000}"/>
    <cellStyle name="ÅëÈ­_laroux_2_48-09 유통 금융 보험 및 기타서비스 2" xfId="1948" xr:uid="{00000000-0005-0000-0000-00002D030000}"/>
    <cellStyle name="AeE­_laroux_2_48-09 유통 금융 보험 및 기타서비스 3" xfId="2245" xr:uid="{00000000-0005-0000-0000-00002E030000}"/>
    <cellStyle name="ÅëÈ­_laroux_2_48-09 유통 금융 보험 및 기타서비스 3" xfId="2246" xr:uid="{00000000-0005-0000-0000-00002F030000}"/>
    <cellStyle name="AeE­_laroux_2_48-09 유통 금융 보험 및 기타서비스 4" xfId="2484" xr:uid="{00000000-0005-0000-0000-000030030000}"/>
    <cellStyle name="ÅëÈ­_laroux_2_48-09 유통 금융 보험 및 기타서비스 4" xfId="2485" xr:uid="{00000000-0005-0000-0000-000031030000}"/>
    <cellStyle name="AeE­_laroux_2_48-09 유통 금융 보험 및 기타서비스 5" xfId="2712" xr:uid="{00000000-0005-0000-0000-000032030000}"/>
    <cellStyle name="ÅëÈ­_laroux_2_48-09 유통 금융 보험 및 기타서비스 5" xfId="2713" xr:uid="{00000000-0005-0000-0000-000033030000}"/>
    <cellStyle name="AeE­_laroux_2_48-10 주택 건설" xfId="538" xr:uid="{00000000-0005-0000-0000-000034030000}"/>
    <cellStyle name="ÅëÈ­_laroux_2_48-10 주택 건설" xfId="539" xr:uid="{00000000-0005-0000-0000-000035030000}"/>
    <cellStyle name="AeE­_laroux_2_48-11 교통 관광 및 정보통신" xfId="540" xr:uid="{00000000-0005-0000-0000-000036030000}"/>
    <cellStyle name="ÅëÈ­_laroux_2_48-11 교통 관광 및 정보통신" xfId="541" xr:uid="{00000000-0005-0000-0000-000037030000}"/>
    <cellStyle name="AeE­_laroux_2_48-12 보건 및 사회보장" xfId="542" xr:uid="{00000000-0005-0000-0000-000038030000}"/>
    <cellStyle name="ÅëÈ­_laroux_2_48-12 보건 및 사회보장" xfId="543" xr:uid="{00000000-0005-0000-0000-000039030000}"/>
    <cellStyle name="AeE­_laroux_2_48-13 환경" xfId="544" xr:uid="{00000000-0005-0000-0000-00003A030000}"/>
    <cellStyle name="ÅëÈ­_laroux_2_48-13 환경" xfId="545" xr:uid="{00000000-0005-0000-0000-00003B030000}"/>
    <cellStyle name="AeE­_laroux_2_48-14 교육 및 문화" xfId="546" xr:uid="{00000000-0005-0000-0000-00003C030000}"/>
    <cellStyle name="ÅëÈ­_laroux_2_48-14 교육 및 문화" xfId="547" xr:uid="{00000000-0005-0000-0000-00003D030000}"/>
    <cellStyle name="AeE­_laroux_2_48-17 공공행정 및 사법" xfId="275" xr:uid="{00000000-0005-0000-0000-00003E030000}"/>
    <cellStyle name="ÅëÈ­_laroux_2_48-17 공공행정 및 사법" xfId="276" xr:uid="{00000000-0005-0000-0000-00003F030000}"/>
    <cellStyle name="AeE­_laroux_2_48-17 공공행정 및 사법 2" xfId="1949" xr:uid="{00000000-0005-0000-0000-000040030000}"/>
    <cellStyle name="ÅëÈ­_laroux_2_48-17 공공행정 및 사법 2" xfId="1950" xr:uid="{00000000-0005-0000-0000-000041030000}"/>
    <cellStyle name="AeE­_laroux_2_48-17 공공행정 및 사법 3" xfId="2247" xr:uid="{00000000-0005-0000-0000-000042030000}"/>
    <cellStyle name="ÅëÈ­_laroux_2_48-17 공공행정 및 사법 3" xfId="2248" xr:uid="{00000000-0005-0000-0000-000043030000}"/>
    <cellStyle name="AeE­_laroux_2_48-17 공공행정 및 사법 4" xfId="2486" xr:uid="{00000000-0005-0000-0000-000044030000}"/>
    <cellStyle name="ÅëÈ­_laroux_2_48-17 공공행정 및 사법 4" xfId="2487" xr:uid="{00000000-0005-0000-0000-000045030000}"/>
    <cellStyle name="AeE­_laroux_2_48-17 공공행정 및 사법 5" xfId="2714" xr:uid="{00000000-0005-0000-0000-000046030000}"/>
    <cellStyle name="ÅëÈ­_laroux_2_48-17 공공행정 및 사법 5" xfId="2715" xr:uid="{00000000-0005-0000-0000-000047030000}"/>
    <cellStyle name="AeE­_laroux_2_48-17 공공행정및사법(완)" xfId="760" xr:uid="{00000000-0005-0000-0000-000048030000}"/>
    <cellStyle name="ÅëÈ­_laroux_2_48-17 공공행정및사법(완)" xfId="761" xr:uid="{00000000-0005-0000-0000-000049030000}"/>
    <cellStyle name="AeE­_laroux_2_99 재가노인복지시설" xfId="277" xr:uid="{00000000-0005-0000-0000-00004A030000}"/>
    <cellStyle name="ÅëÈ­_laroux_2_99 재가노인복지시설" xfId="278" xr:uid="{00000000-0005-0000-0000-00004B030000}"/>
    <cellStyle name="AeE­_laroux_2_99 재가노인복지시설 2" xfId="1951" xr:uid="{00000000-0005-0000-0000-00004C030000}"/>
    <cellStyle name="ÅëÈ­_laroux_2_99 재가노인복지시설 2" xfId="1952" xr:uid="{00000000-0005-0000-0000-00004D030000}"/>
    <cellStyle name="AeE­_laroux_2_99 재가노인복지시설 3" xfId="2249" xr:uid="{00000000-0005-0000-0000-00004E030000}"/>
    <cellStyle name="ÅëÈ­_laroux_2_99 재가노인복지시설 3" xfId="2250" xr:uid="{00000000-0005-0000-0000-00004F030000}"/>
    <cellStyle name="AeE­_laroux_2_99 재가노인복지시설 4" xfId="2488" xr:uid="{00000000-0005-0000-0000-000050030000}"/>
    <cellStyle name="ÅëÈ­_laroux_2_99 재가노인복지시설 4" xfId="2489" xr:uid="{00000000-0005-0000-0000-000051030000}"/>
    <cellStyle name="AeE­_laroux_2_99 재가노인복지시설 5" xfId="2716" xr:uid="{00000000-0005-0000-0000-000052030000}"/>
    <cellStyle name="ÅëÈ­_laroux_2_99 재가노인복지시설 5" xfId="2717" xr:uid="{00000000-0005-0000-0000-000053030000}"/>
    <cellStyle name="AeE­_laroux_2_99 친환경농산물 인증현황" xfId="94" xr:uid="{00000000-0005-0000-0000-000054030000}"/>
    <cellStyle name="ÅëÈ­_laroux_2_99 친환경농산물 인증현황" xfId="95" xr:uid="{00000000-0005-0000-0000-000055030000}"/>
    <cellStyle name="AeE­_laroux_2_99 친환경농산물 인증현황 2" xfId="1953" xr:uid="{00000000-0005-0000-0000-000056030000}"/>
    <cellStyle name="ÅëÈ­_laroux_2_99 친환경농산물 인증현황 2" xfId="1954" xr:uid="{00000000-0005-0000-0000-000057030000}"/>
    <cellStyle name="AeE­_laroux_2_99 친환경농산물 인증현황 3" xfId="2251" xr:uid="{00000000-0005-0000-0000-000058030000}"/>
    <cellStyle name="ÅëÈ­_laroux_2_99 친환경농산물 인증현황 3" xfId="2252" xr:uid="{00000000-0005-0000-0000-000059030000}"/>
    <cellStyle name="AeE­_laroux_2_99 친환경농산물 인증현황 4" xfId="2490" xr:uid="{00000000-0005-0000-0000-00005A030000}"/>
    <cellStyle name="ÅëÈ­_laroux_2_99 친환경농산물 인증현황 4" xfId="2491" xr:uid="{00000000-0005-0000-0000-00005B030000}"/>
    <cellStyle name="AeE­_laroux_2_99 친환경농산물 인증현황 5" xfId="2718" xr:uid="{00000000-0005-0000-0000-00005C030000}"/>
    <cellStyle name="ÅëÈ­_laroux_2_99 친환경농산물 인증현황 5" xfId="2719" xr:uid="{00000000-0005-0000-0000-00005D030000}"/>
    <cellStyle name="AeE­_laroux_2_보건위생정책과" xfId="548" xr:uid="{00000000-0005-0000-0000-00005E030000}"/>
    <cellStyle name="ÅëÈ­_laroux_2_보건위생정책과" xfId="549" xr:uid="{00000000-0005-0000-0000-00005F030000}"/>
    <cellStyle name="AeE­_laroux_2_시군구" xfId="550" xr:uid="{00000000-0005-0000-0000-000060030000}"/>
    <cellStyle name="ÅëÈ­_laroux_2_시군구" xfId="551" xr:uid="{00000000-0005-0000-0000-000061030000}"/>
    <cellStyle name="AeE­_laroux_2_안산시" xfId="552" xr:uid="{00000000-0005-0000-0000-000062030000}"/>
    <cellStyle name="ÅëÈ­_laroux_2_안산시" xfId="553" xr:uid="{00000000-0005-0000-0000-000063030000}"/>
    <cellStyle name="AeE­_laroux_2_유통업체현황" xfId="279" xr:uid="{00000000-0005-0000-0000-000064030000}"/>
    <cellStyle name="ÅëÈ­_laroux_2_유통업체현황" xfId="280" xr:uid="{00000000-0005-0000-0000-000065030000}"/>
    <cellStyle name="AeE­_laroux_2_유통업체현황 2" xfId="1955" xr:uid="{00000000-0005-0000-0000-000066030000}"/>
    <cellStyle name="ÅëÈ­_laroux_2_유통업체현황 2" xfId="1956" xr:uid="{00000000-0005-0000-0000-000067030000}"/>
    <cellStyle name="AeE­_laroux_2_유통업체현황 3" xfId="2253" xr:uid="{00000000-0005-0000-0000-000068030000}"/>
    <cellStyle name="ÅëÈ­_laroux_2_유통업체현황 3" xfId="2254" xr:uid="{00000000-0005-0000-0000-000069030000}"/>
    <cellStyle name="AeE­_laroux_2_유통업체현황 4" xfId="2492" xr:uid="{00000000-0005-0000-0000-00006A030000}"/>
    <cellStyle name="ÅëÈ­_laroux_2_유통업체현황 4" xfId="2493" xr:uid="{00000000-0005-0000-0000-00006B030000}"/>
    <cellStyle name="AeE­_laroux_2_유통업체현황 5" xfId="2720" xr:uid="{00000000-0005-0000-0000-00006C030000}"/>
    <cellStyle name="ÅëÈ­_laroux_2_유통업체현황 5" xfId="2721" xr:uid="{00000000-0005-0000-0000-00006D030000}"/>
    <cellStyle name="AeE­_laroux_2_토지정보과(제출)," xfId="554" xr:uid="{00000000-0005-0000-0000-00006E030000}"/>
    <cellStyle name="ÅëÈ­_laroux_2_토지정보과(제출)," xfId="555" xr:uid="{00000000-0005-0000-0000-00006F030000}"/>
    <cellStyle name="AeE­_laroux_2_평택시" xfId="556" xr:uid="{00000000-0005-0000-0000-000070030000}"/>
    <cellStyle name="ÅëÈ­_laroux_2_평택시" xfId="557" xr:uid="{00000000-0005-0000-0000-000071030000}"/>
    <cellStyle name="AeE­_Sheet1" xfId="96" xr:uid="{00000000-0005-0000-0000-000072030000}"/>
    <cellStyle name="ÅëÈ­_Sheet1" xfId="97" xr:uid="{00000000-0005-0000-0000-000073030000}"/>
    <cellStyle name="AeE­_Sheet1 2" xfId="1957" xr:uid="{00000000-0005-0000-0000-000074030000}"/>
    <cellStyle name="ÅëÈ­_Sheet1 2" xfId="1958" xr:uid="{00000000-0005-0000-0000-000075030000}"/>
    <cellStyle name="AeE­_Sheet1 3" xfId="2255" xr:uid="{00000000-0005-0000-0000-000076030000}"/>
    <cellStyle name="ÅëÈ­_Sheet1 3" xfId="2256" xr:uid="{00000000-0005-0000-0000-000077030000}"/>
    <cellStyle name="AeE­_Sheet1 4" xfId="2494" xr:uid="{00000000-0005-0000-0000-000078030000}"/>
    <cellStyle name="ÅëÈ­_Sheet1 4" xfId="2495" xr:uid="{00000000-0005-0000-0000-000079030000}"/>
    <cellStyle name="AeE­_Sheet1 5" xfId="2722" xr:uid="{00000000-0005-0000-0000-00007A030000}"/>
    <cellStyle name="ÅëÈ­_Sheet1 5" xfId="2723" xr:uid="{00000000-0005-0000-0000-00007B030000}"/>
    <cellStyle name="AeE­_Sheet1_41-06농림16" xfId="98" xr:uid="{00000000-0005-0000-0000-00007C030000}"/>
    <cellStyle name="ÅëÈ­_Sheet1_41-06농림16" xfId="99" xr:uid="{00000000-0005-0000-0000-00007D030000}"/>
    <cellStyle name="AeE­_Sheet1_41-06농림16 2" xfId="1959" xr:uid="{00000000-0005-0000-0000-00007E030000}"/>
    <cellStyle name="ÅëÈ­_Sheet1_41-06농림16 2" xfId="1960" xr:uid="{00000000-0005-0000-0000-00007F030000}"/>
    <cellStyle name="AeE­_Sheet1_41-06농림16 3" xfId="2257" xr:uid="{00000000-0005-0000-0000-000080030000}"/>
    <cellStyle name="ÅëÈ­_Sheet1_41-06농림16 3" xfId="2258" xr:uid="{00000000-0005-0000-0000-000081030000}"/>
    <cellStyle name="AeE­_Sheet1_41-06농림16 4" xfId="2496" xr:uid="{00000000-0005-0000-0000-000082030000}"/>
    <cellStyle name="ÅëÈ­_Sheet1_41-06농림16 4" xfId="2497" xr:uid="{00000000-0005-0000-0000-000083030000}"/>
    <cellStyle name="AeE­_Sheet1_41-06농림16 5" xfId="2724" xr:uid="{00000000-0005-0000-0000-000084030000}"/>
    <cellStyle name="ÅëÈ­_Sheet1_41-06농림16 5" xfId="2725" xr:uid="{00000000-0005-0000-0000-000085030000}"/>
    <cellStyle name="AeE­_Sheet1_41-06농림16_45-09 유통 금융 보험 및 기타서비스(97-109)" xfId="100" xr:uid="{00000000-0005-0000-0000-000086030000}"/>
    <cellStyle name="ÅëÈ­_Sheet1_41-06농림16_45-09 유통 금융 보험 및 기타서비스(97-109)" xfId="101" xr:uid="{00000000-0005-0000-0000-000087030000}"/>
    <cellStyle name="AeE­_Sheet1_41-06농림16_45-09 유통 금융 보험 및 기타서비스(97-109) 2" xfId="1961" xr:uid="{00000000-0005-0000-0000-000088030000}"/>
    <cellStyle name="ÅëÈ­_Sheet1_41-06농림16_45-09 유통 금융 보험 및 기타서비스(97-109) 2" xfId="1962" xr:uid="{00000000-0005-0000-0000-000089030000}"/>
    <cellStyle name="AeE­_Sheet1_41-06농림16_45-09 유통 금융 보험 및 기타서비스(97-109) 3" xfId="2259" xr:uid="{00000000-0005-0000-0000-00008A030000}"/>
    <cellStyle name="ÅëÈ­_Sheet1_41-06농림16_45-09 유통 금융 보험 및 기타서비스(97-109) 3" xfId="2260" xr:uid="{00000000-0005-0000-0000-00008B030000}"/>
    <cellStyle name="AeE­_Sheet1_41-06농림16_45-09 유통 금융 보험 및 기타서비스(97-109) 4" xfId="2498" xr:uid="{00000000-0005-0000-0000-00008C030000}"/>
    <cellStyle name="ÅëÈ­_Sheet1_41-06농림16_45-09 유통 금융 보험 및 기타서비스(97-109) 4" xfId="2499" xr:uid="{00000000-0005-0000-0000-00008D030000}"/>
    <cellStyle name="AeE­_Sheet1_41-06농림16_45-09 유통 금융 보험 및 기타서비스(97-109) 5" xfId="2726" xr:uid="{00000000-0005-0000-0000-00008E030000}"/>
    <cellStyle name="ÅëÈ­_Sheet1_41-06농림16_45-09 유통 금융 보험 및 기타서비스(97-109) 5" xfId="2727" xr:uid="{00000000-0005-0000-0000-00008F030000}"/>
    <cellStyle name="AeE­_Sheet1_41-06농림16_46-06 농림수산업" xfId="762" xr:uid="{00000000-0005-0000-0000-000090030000}"/>
    <cellStyle name="ÅëÈ­_Sheet1_41-06농림16_46-06 농림수산업" xfId="763" xr:uid="{00000000-0005-0000-0000-000091030000}"/>
    <cellStyle name="AeE­_Sheet1_41-06농림16_46-09 유통 금융 보험 및 기타서비스" xfId="281" xr:uid="{00000000-0005-0000-0000-000092030000}"/>
    <cellStyle name="ÅëÈ­_Sheet1_41-06농림16_46-09 유통 금융 보험 및 기타서비스" xfId="282" xr:uid="{00000000-0005-0000-0000-000093030000}"/>
    <cellStyle name="AeE­_Sheet1_41-06농림16_46-09 유통 금융 보험 및 기타서비스 2" xfId="1963" xr:uid="{00000000-0005-0000-0000-000094030000}"/>
    <cellStyle name="ÅëÈ­_Sheet1_41-06농림16_46-09 유통 금융 보험 및 기타서비스 2" xfId="1964" xr:uid="{00000000-0005-0000-0000-000095030000}"/>
    <cellStyle name="AeE­_Sheet1_41-06농림16_46-09 유통 금융 보험 및 기타서비스 3" xfId="2261" xr:uid="{00000000-0005-0000-0000-000096030000}"/>
    <cellStyle name="ÅëÈ­_Sheet1_41-06농림16_46-09 유통 금융 보험 및 기타서비스 3" xfId="2262" xr:uid="{00000000-0005-0000-0000-000097030000}"/>
    <cellStyle name="AeE­_Sheet1_41-06농림16_46-09 유통 금융 보험 및 기타서비스 4" xfId="2500" xr:uid="{00000000-0005-0000-0000-000098030000}"/>
    <cellStyle name="ÅëÈ­_Sheet1_41-06농림16_46-09 유통 금융 보험 및 기타서비스 4" xfId="2501" xr:uid="{00000000-0005-0000-0000-000099030000}"/>
    <cellStyle name="AeE­_Sheet1_41-06농림16_46-09 유통 금융 보험 및 기타서비스 5" xfId="2728" xr:uid="{00000000-0005-0000-0000-00009A030000}"/>
    <cellStyle name="ÅëÈ­_Sheet1_41-06농림16_46-09 유통 금융 보험 및 기타서비스 5" xfId="2729" xr:uid="{00000000-0005-0000-0000-00009B030000}"/>
    <cellStyle name="AeE­_Sheet1_41-06농림16_46-11 교통 관광 및 정보통신" xfId="283" xr:uid="{00000000-0005-0000-0000-00009C030000}"/>
    <cellStyle name="ÅëÈ­_Sheet1_41-06농림16_46-11 교통 관광 및 정보통신" xfId="284" xr:uid="{00000000-0005-0000-0000-00009D030000}"/>
    <cellStyle name="AeE­_Sheet1_41-06농림16_46-11 교통 관광 및 정보통신 2" xfId="1965" xr:uid="{00000000-0005-0000-0000-00009E030000}"/>
    <cellStyle name="ÅëÈ­_Sheet1_41-06농림16_46-11 교통 관광 및 정보통신 2" xfId="1966" xr:uid="{00000000-0005-0000-0000-00009F030000}"/>
    <cellStyle name="AeE­_Sheet1_41-06농림16_46-11 교통 관광 및 정보통신 3" xfId="2263" xr:uid="{00000000-0005-0000-0000-0000A0030000}"/>
    <cellStyle name="ÅëÈ­_Sheet1_41-06농림16_46-11 교통 관광 및 정보통신 3" xfId="2264" xr:uid="{00000000-0005-0000-0000-0000A1030000}"/>
    <cellStyle name="AeE­_Sheet1_41-06농림16_46-11 교통 관광 및 정보통신 4" xfId="2502" xr:uid="{00000000-0005-0000-0000-0000A2030000}"/>
    <cellStyle name="ÅëÈ­_Sheet1_41-06농림16_46-11 교통 관광 및 정보통신 4" xfId="2503" xr:uid="{00000000-0005-0000-0000-0000A3030000}"/>
    <cellStyle name="AeE­_Sheet1_41-06농림16_46-11 교통 관광 및 정보통신 5" xfId="2730" xr:uid="{00000000-0005-0000-0000-0000A4030000}"/>
    <cellStyle name="ÅëÈ­_Sheet1_41-06농림16_46-11 교통 관광 및 정보통신 5" xfId="2731" xr:uid="{00000000-0005-0000-0000-0000A5030000}"/>
    <cellStyle name="AeE­_Sheet1_41-06농림16_48-06 농림수산업" xfId="558" xr:uid="{00000000-0005-0000-0000-0000A6030000}"/>
    <cellStyle name="ÅëÈ­_Sheet1_41-06농림16_48-06 농림수산업" xfId="559" xr:uid="{00000000-0005-0000-0000-0000A7030000}"/>
    <cellStyle name="AeE­_Sheet1_41-06농림16_48-09 유통 금융 보험 및 기타서비스" xfId="285" xr:uid="{00000000-0005-0000-0000-0000A8030000}"/>
    <cellStyle name="ÅëÈ­_Sheet1_41-06농림16_48-09 유통 금융 보험 및 기타서비스" xfId="286" xr:uid="{00000000-0005-0000-0000-0000A9030000}"/>
    <cellStyle name="AeE­_Sheet1_41-06농림16_48-09 유통 금융 보험 및 기타서비스 2" xfId="1967" xr:uid="{00000000-0005-0000-0000-0000AA030000}"/>
    <cellStyle name="ÅëÈ­_Sheet1_41-06농림16_48-09 유통 금융 보험 및 기타서비스 2" xfId="1968" xr:uid="{00000000-0005-0000-0000-0000AB030000}"/>
    <cellStyle name="AeE­_Sheet1_41-06농림16_48-09 유통 금융 보험 및 기타서비스 3" xfId="2265" xr:uid="{00000000-0005-0000-0000-0000AC030000}"/>
    <cellStyle name="ÅëÈ­_Sheet1_41-06농림16_48-09 유통 금융 보험 및 기타서비스 3" xfId="2266" xr:uid="{00000000-0005-0000-0000-0000AD030000}"/>
    <cellStyle name="AeE­_Sheet1_41-06농림16_48-09 유통 금융 보험 및 기타서비스 4" xfId="2504" xr:uid="{00000000-0005-0000-0000-0000AE030000}"/>
    <cellStyle name="ÅëÈ­_Sheet1_41-06농림16_48-09 유통 금융 보험 및 기타서비스 4" xfId="2505" xr:uid="{00000000-0005-0000-0000-0000AF030000}"/>
    <cellStyle name="AeE­_Sheet1_41-06농림16_48-09 유통 금융 보험 및 기타서비스 5" xfId="2732" xr:uid="{00000000-0005-0000-0000-0000B0030000}"/>
    <cellStyle name="ÅëÈ­_Sheet1_41-06농림16_48-09 유통 금융 보험 및 기타서비스 5" xfId="2733" xr:uid="{00000000-0005-0000-0000-0000B1030000}"/>
    <cellStyle name="AeE­_Sheet1_41-06농림16_48-10 주택 건설" xfId="560" xr:uid="{00000000-0005-0000-0000-0000B2030000}"/>
    <cellStyle name="ÅëÈ­_Sheet1_41-06농림16_48-10 주택 건설" xfId="561" xr:uid="{00000000-0005-0000-0000-0000B3030000}"/>
    <cellStyle name="AeE­_Sheet1_41-06농림16_48-11 교통 관광 및 정보통신" xfId="562" xr:uid="{00000000-0005-0000-0000-0000B4030000}"/>
    <cellStyle name="ÅëÈ­_Sheet1_41-06농림16_48-11 교통 관광 및 정보통신" xfId="563" xr:uid="{00000000-0005-0000-0000-0000B5030000}"/>
    <cellStyle name="AeE­_Sheet1_41-06농림16_48-12 보건 및 사회보장" xfId="564" xr:uid="{00000000-0005-0000-0000-0000B6030000}"/>
    <cellStyle name="ÅëÈ­_Sheet1_41-06농림16_48-12 보건 및 사회보장" xfId="565" xr:uid="{00000000-0005-0000-0000-0000B7030000}"/>
    <cellStyle name="AeE­_Sheet1_41-06농림16_48-13 환경" xfId="566" xr:uid="{00000000-0005-0000-0000-0000B8030000}"/>
    <cellStyle name="ÅëÈ­_Sheet1_41-06농림16_48-13 환경" xfId="567" xr:uid="{00000000-0005-0000-0000-0000B9030000}"/>
    <cellStyle name="AeE­_Sheet1_41-06농림16_48-14 교육 및 문화" xfId="568" xr:uid="{00000000-0005-0000-0000-0000BA030000}"/>
    <cellStyle name="ÅëÈ­_Sheet1_41-06농림16_48-14 교육 및 문화" xfId="569" xr:uid="{00000000-0005-0000-0000-0000BB030000}"/>
    <cellStyle name="AeE­_Sheet1_41-06농림16_48-17 공공행정 및 사법" xfId="287" xr:uid="{00000000-0005-0000-0000-0000BC030000}"/>
    <cellStyle name="ÅëÈ­_Sheet1_41-06농림16_48-17 공공행정 및 사법" xfId="288" xr:uid="{00000000-0005-0000-0000-0000BD030000}"/>
    <cellStyle name="AeE­_Sheet1_41-06농림16_48-17 공공행정 및 사법 2" xfId="1969" xr:uid="{00000000-0005-0000-0000-0000BE030000}"/>
    <cellStyle name="ÅëÈ­_Sheet1_41-06농림16_48-17 공공행정 및 사법 2" xfId="1970" xr:uid="{00000000-0005-0000-0000-0000BF030000}"/>
    <cellStyle name="AeE­_Sheet1_41-06농림16_48-17 공공행정 및 사법 3" xfId="2267" xr:uid="{00000000-0005-0000-0000-0000C0030000}"/>
    <cellStyle name="ÅëÈ­_Sheet1_41-06농림16_48-17 공공행정 및 사법 3" xfId="2268" xr:uid="{00000000-0005-0000-0000-0000C1030000}"/>
    <cellStyle name="AeE­_Sheet1_41-06농림16_48-17 공공행정 및 사법 4" xfId="2506" xr:uid="{00000000-0005-0000-0000-0000C2030000}"/>
    <cellStyle name="ÅëÈ­_Sheet1_41-06농림16_48-17 공공행정 및 사법 4" xfId="2507" xr:uid="{00000000-0005-0000-0000-0000C3030000}"/>
    <cellStyle name="AeE­_Sheet1_41-06농림16_48-17 공공행정 및 사법 5" xfId="2734" xr:uid="{00000000-0005-0000-0000-0000C4030000}"/>
    <cellStyle name="ÅëÈ­_Sheet1_41-06농림16_48-17 공공행정 및 사법 5" xfId="2735" xr:uid="{00000000-0005-0000-0000-0000C5030000}"/>
    <cellStyle name="AeE­_Sheet1_41-06농림16_48-17 공공행정및사법(완)" xfId="764" xr:uid="{00000000-0005-0000-0000-0000C6030000}"/>
    <cellStyle name="ÅëÈ­_Sheet1_41-06농림16_48-17 공공행정및사법(완)" xfId="765" xr:uid="{00000000-0005-0000-0000-0000C7030000}"/>
    <cellStyle name="AeE­_Sheet1_41-06농림16_99 재가노인복지시설" xfId="289" xr:uid="{00000000-0005-0000-0000-0000C8030000}"/>
    <cellStyle name="ÅëÈ­_Sheet1_41-06농림16_99 재가노인복지시설" xfId="290" xr:uid="{00000000-0005-0000-0000-0000C9030000}"/>
    <cellStyle name="AeE­_Sheet1_41-06농림16_99 재가노인복지시설 2" xfId="1971" xr:uid="{00000000-0005-0000-0000-0000CA030000}"/>
    <cellStyle name="ÅëÈ­_Sheet1_41-06농림16_99 재가노인복지시설 2" xfId="1972" xr:uid="{00000000-0005-0000-0000-0000CB030000}"/>
    <cellStyle name="AeE­_Sheet1_41-06농림16_99 재가노인복지시설 3" xfId="2269" xr:uid="{00000000-0005-0000-0000-0000CC030000}"/>
    <cellStyle name="ÅëÈ­_Sheet1_41-06농림16_99 재가노인복지시설 3" xfId="2270" xr:uid="{00000000-0005-0000-0000-0000CD030000}"/>
    <cellStyle name="AeE­_Sheet1_41-06농림16_99 재가노인복지시설 4" xfId="2508" xr:uid="{00000000-0005-0000-0000-0000CE030000}"/>
    <cellStyle name="ÅëÈ­_Sheet1_41-06농림16_99 재가노인복지시설 4" xfId="2509" xr:uid="{00000000-0005-0000-0000-0000CF030000}"/>
    <cellStyle name="AeE­_Sheet1_41-06농림16_99 재가노인복지시설 5" xfId="2736" xr:uid="{00000000-0005-0000-0000-0000D0030000}"/>
    <cellStyle name="ÅëÈ­_Sheet1_41-06농림16_99 재가노인복지시설 5" xfId="2737" xr:uid="{00000000-0005-0000-0000-0000D1030000}"/>
    <cellStyle name="AeE­_Sheet1_41-06농림16_99 친환경농산물 인증현황" xfId="102" xr:uid="{00000000-0005-0000-0000-0000D2030000}"/>
    <cellStyle name="ÅëÈ­_Sheet1_41-06농림16_99 친환경농산물 인증현황" xfId="103" xr:uid="{00000000-0005-0000-0000-0000D3030000}"/>
    <cellStyle name="AeE­_Sheet1_41-06농림16_99 친환경농산물 인증현황 2" xfId="1973" xr:uid="{00000000-0005-0000-0000-0000D4030000}"/>
    <cellStyle name="ÅëÈ­_Sheet1_41-06농림16_99 친환경농산물 인증현황 2" xfId="1974" xr:uid="{00000000-0005-0000-0000-0000D5030000}"/>
    <cellStyle name="AeE­_Sheet1_41-06농림16_99 친환경농산물 인증현황 3" xfId="2271" xr:uid="{00000000-0005-0000-0000-0000D6030000}"/>
    <cellStyle name="ÅëÈ­_Sheet1_41-06농림16_99 친환경농산물 인증현황 3" xfId="2272" xr:uid="{00000000-0005-0000-0000-0000D7030000}"/>
    <cellStyle name="AeE­_Sheet1_41-06농림16_99 친환경농산물 인증현황 4" xfId="2510" xr:uid="{00000000-0005-0000-0000-0000D8030000}"/>
    <cellStyle name="ÅëÈ­_Sheet1_41-06농림16_99 친환경농산물 인증현황 4" xfId="2511" xr:uid="{00000000-0005-0000-0000-0000D9030000}"/>
    <cellStyle name="AeE­_Sheet1_41-06농림16_99 친환경농산물 인증현황 5" xfId="2738" xr:uid="{00000000-0005-0000-0000-0000DA030000}"/>
    <cellStyle name="ÅëÈ­_Sheet1_41-06농림16_99 친환경농산물 인증현황 5" xfId="2739" xr:uid="{00000000-0005-0000-0000-0000DB030000}"/>
    <cellStyle name="AeE­_Sheet1_41-06농림16_보건위생정책과" xfId="570" xr:uid="{00000000-0005-0000-0000-0000DC030000}"/>
    <cellStyle name="ÅëÈ­_Sheet1_41-06농림16_보건위생정책과" xfId="571" xr:uid="{00000000-0005-0000-0000-0000DD030000}"/>
    <cellStyle name="AeE­_Sheet1_41-06농림16_시군구" xfId="572" xr:uid="{00000000-0005-0000-0000-0000DE030000}"/>
    <cellStyle name="ÅëÈ­_Sheet1_41-06농림16_시군구" xfId="573" xr:uid="{00000000-0005-0000-0000-0000DF030000}"/>
    <cellStyle name="AeE­_Sheet1_41-06농림16_안산시" xfId="574" xr:uid="{00000000-0005-0000-0000-0000E0030000}"/>
    <cellStyle name="ÅëÈ­_Sheet1_41-06농림16_안산시" xfId="575" xr:uid="{00000000-0005-0000-0000-0000E1030000}"/>
    <cellStyle name="AeE­_Sheet1_41-06농림16_유통업체현황" xfId="291" xr:uid="{00000000-0005-0000-0000-0000E2030000}"/>
    <cellStyle name="ÅëÈ­_Sheet1_41-06농림16_유통업체현황" xfId="292" xr:uid="{00000000-0005-0000-0000-0000E3030000}"/>
    <cellStyle name="AeE­_Sheet1_41-06농림16_유통업체현황 2" xfId="1975" xr:uid="{00000000-0005-0000-0000-0000E4030000}"/>
    <cellStyle name="ÅëÈ­_Sheet1_41-06농림16_유통업체현황 2" xfId="1976" xr:uid="{00000000-0005-0000-0000-0000E5030000}"/>
    <cellStyle name="AeE­_Sheet1_41-06농림16_유통업체현황 3" xfId="2273" xr:uid="{00000000-0005-0000-0000-0000E6030000}"/>
    <cellStyle name="ÅëÈ­_Sheet1_41-06농림16_유통업체현황 3" xfId="2274" xr:uid="{00000000-0005-0000-0000-0000E7030000}"/>
    <cellStyle name="AeE­_Sheet1_41-06농림16_유통업체현황 4" xfId="2512" xr:uid="{00000000-0005-0000-0000-0000E8030000}"/>
    <cellStyle name="ÅëÈ­_Sheet1_41-06농림16_유통업체현황 4" xfId="2513" xr:uid="{00000000-0005-0000-0000-0000E9030000}"/>
    <cellStyle name="AeE­_Sheet1_41-06농림16_유통업체현황 5" xfId="2740" xr:uid="{00000000-0005-0000-0000-0000EA030000}"/>
    <cellStyle name="ÅëÈ­_Sheet1_41-06농림16_유통업체현황 5" xfId="2741" xr:uid="{00000000-0005-0000-0000-0000EB030000}"/>
    <cellStyle name="AeE­_Sheet1_41-06농림16_토지정보과(제출)," xfId="576" xr:uid="{00000000-0005-0000-0000-0000EC030000}"/>
    <cellStyle name="ÅëÈ­_Sheet1_41-06농림16_토지정보과(제출)," xfId="577" xr:uid="{00000000-0005-0000-0000-0000ED030000}"/>
    <cellStyle name="AeE­_Sheet1_41-06농림16_평택시" xfId="578" xr:uid="{00000000-0005-0000-0000-0000EE030000}"/>
    <cellStyle name="ÅëÈ­_Sheet1_41-06농림16_평택시" xfId="579" xr:uid="{00000000-0005-0000-0000-0000EF030000}"/>
    <cellStyle name="AeE­_Sheet1_41-06농림41" xfId="104" xr:uid="{00000000-0005-0000-0000-0000F0030000}"/>
    <cellStyle name="ÅëÈ­_Sheet1_41-06농림41" xfId="105" xr:uid="{00000000-0005-0000-0000-0000F1030000}"/>
    <cellStyle name="AeE­_Sheet1_41-06농림41 2" xfId="1977" xr:uid="{00000000-0005-0000-0000-0000F2030000}"/>
    <cellStyle name="ÅëÈ­_Sheet1_41-06농림41 2" xfId="1978" xr:uid="{00000000-0005-0000-0000-0000F3030000}"/>
    <cellStyle name="AeE­_Sheet1_41-06농림41 3" xfId="2275" xr:uid="{00000000-0005-0000-0000-0000F4030000}"/>
    <cellStyle name="ÅëÈ­_Sheet1_41-06농림41 3" xfId="2276" xr:uid="{00000000-0005-0000-0000-0000F5030000}"/>
    <cellStyle name="AeE­_Sheet1_41-06농림41 4" xfId="2514" xr:uid="{00000000-0005-0000-0000-0000F6030000}"/>
    <cellStyle name="ÅëÈ­_Sheet1_41-06농림41 4" xfId="2515" xr:uid="{00000000-0005-0000-0000-0000F7030000}"/>
    <cellStyle name="AeE­_Sheet1_41-06농림41 5" xfId="2742" xr:uid="{00000000-0005-0000-0000-0000F8030000}"/>
    <cellStyle name="ÅëÈ­_Sheet1_41-06농림41 5" xfId="2743" xr:uid="{00000000-0005-0000-0000-0000F9030000}"/>
    <cellStyle name="AeE­_Sheet1_45-09 유통 금융 보험 및 기타서비스(97-109)" xfId="106" xr:uid="{00000000-0005-0000-0000-0000FA030000}"/>
    <cellStyle name="ÅëÈ­_Sheet1_45-09 유통 금융 보험 및 기타서비스(97-109)" xfId="107" xr:uid="{00000000-0005-0000-0000-0000FB030000}"/>
    <cellStyle name="AeE­_Sheet1_45-09 유통 금융 보험 및 기타서비스(97-109) 2" xfId="1979" xr:uid="{00000000-0005-0000-0000-0000FC030000}"/>
    <cellStyle name="ÅëÈ­_Sheet1_45-09 유통 금융 보험 및 기타서비스(97-109) 2" xfId="1980" xr:uid="{00000000-0005-0000-0000-0000FD030000}"/>
    <cellStyle name="AeE­_Sheet1_45-09 유통 금융 보험 및 기타서비스(97-109) 3" xfId="2277" xr:uid="{00000000-0005-0000-0000-0000FE030000}"/>
    <cellStyle name="ÅëÈ­_Sheet1_45-09 유통 금융 보험 및 기타서비스(97-109) 3" xfId="2278" xr:uid="{00000000-0005-0000-0000-0000FF030000}"/>
    <cellStyle name="AeE­_Sheet1_45-09 유통 금융 보험 및 기타서비스(97-109) 4" xfId="2516" xr:uid="{00000000-0005-0000-0000-000000040000}"/>
    <cellStyle name="ÅëÈ­_Sheet1_45-09 유통 금융 보험 및 기타서비스(97-109) 4" xfId="2517" xr:uid="{00000000-0005-0000-0000-000001040000}"/>
    <cellStyle name="AeE­_Sheet1_45-09 유통 금융 보험 및 기타서비스(97-109) 5" xfId="2744" xr:uid="{00000000-0005-0000-0000-000002040000}"/>
    <cellStyle name="ÅëÈ­_Sheet1_45-09 유통 금융 보험 및 기타서비스(97-109) 5" xfId="2745" xr:uid="{00000000-0005-0000-0000-000003040000}"/>
    <cellStyle name="AeE­_Sheet1_46-06 농림수산업" xfId="766" xr:uid="{00000000-0005-0000-0000-000004040000}"/>
    <cellStyle name="ÅëÈ­_Sheet1_46-06 농림수산업" xfId="767" xr:uid="{00000000-0005-0000-0000-000005040000}"/>
    <cellStyle name="AeE­_Sheet1_46-09 유통 금융 보험 및 기타서비스" xfId="293" xr:uid="{00000000-0005-0000-0000-000006040000}"/>
    <cellStyle name="ÅëÈ­_Sheet1_46-09 유통 금융 보험 및 기타서비스" xfId="294" xr:uid="{00000000-0005-0000-0000-000007040000}"/>
    <cellStyle name="AeE­_Sheet1_46-09 유통 금융 보험 및 기타서비스 2" xfId="1981" xr:uid="{00000000-0005-0000-0000-000008040000}"/>
    <cellStyle name="ÅëÈ­_Sheet1_46-09 유통 금융 보험 및 기타서비스 2" xfId="1982" xr:uid="{00000000-0005-0000-0000-000009040000}"/>
    <cellStyle name="AeE­_Sheet1_46-09 유통 금융 보험 및 기타서비스 3" xfId="2279" xr:uid="{00000000-0005-0000-0000-00000A040000}"/>
    <cellStyle name="ÅëÈ­_Sheet1_46-09 유통 금융 보험 및 기타서비스 3" xfId="2280" xr:uid="{00000000-0005-0000-0000-00000B040000}"/>
    <cellStyle name="AeE­_Sheet1_46-09 유통 금융 보험 및 기타서비스 4" xfId="2518" xr:uid="{00000000-0005-0000-0000-00000C040000}"/>
    <cellStyle name="ÅëÈ­_Sheet1_46-09 유통 금융 보험 및 기타서비스 4" xfId="2519" xr:uid="{00000000-0005-0000-0000-00000D040000}"/>
    <cellStyle name="AeE­_Sheet1_46-09 유통 금융 보험 및 기타서비스 5" xfId="2746" xr:uid="{00000000-0005-0000-0000-00000E040000}"/>
    <cellStyle name="ÅëÈ­_Sheet1_46-09 유통 금융 보험 및 기타서비스 5" xfId="2747" xr:uid="{00000000-0005-0000-0000-00000F040000}"/>
    <cellStyle name="AeE­_Sheet1_46-11 교통 관광 및 정보통신" xfId="295" xr:uid="{00000000-0005-0000-0000-000010040000}"/>
    <cellStyle name="ÅëÈ­_Sheet1_46-11 교통 관광 및 정보통신" xfId="296" xr:uid="{00000000-0005-0000-0000-000011040000}"/>
    <cellStyle name="AeE­_Sheet1_46-11 교통 관광 및 정보통신 2" xfId="1983" xr:uid="{00000000-0005-0000-0000-000012040000}"/>
    <cellStyle name="ÅëÈ­_Sheet1_46-11 교통 관광 및 정보통신 2" xfId="1984" xr:uid="{00000000-0005-0000-0000-000013040000}"/>
    <cellStyle name="AeE­_Sheet1_46-11 교통 관광 및 정보통신 3" xfId="2281" xr:uid="{00000000-0005-0000-0000-000014040000}"/>
    <cellStyle name="ÅëÈ­_Sheet1_46-11 교통 관광 및 정보통신 3" xfId="2282" xr:uid="{00000000-0005-0000-0000-000015040000}"/>
    <cellStyle name="AeE­_Sheet1_46-11 교통 관광 및 정보통신 4" xfId="2520" xr:uid="{00000000-0005-0000-0000-000016040000}"/>
    <cellStyle name="ÅëÈ­_Sheet1_46-11 교통 관광 및 정보통신 4" xfId="2521" xr:uid="{00000000-0005-0000-0000-000017040000}"/>
    <cellStyle name="AeE­_Sheet1_46-11 교통 관광 및 정보통신 5" xfId="2748" xr:uid="{00000000-0005-0000-0000-000018040000}"/>
    <cellStyle name="ÅëÈ­_Sheet1_46-11 교통 관광 및 정보통신 5" xfId="2749" xr:uid="{00000000-0005-0000-0000-000019040000}"/>
    <cellStyle name="AeE­_Sheet1_48-06 농림수산업" xfId="580" xr:uid="{00000000-0005-0000-0000-00001A040000}"/>
    <cellStyle name="ÅëÈ­_Sheet1_48-06 농림수산업" xfId="581" xr:uid="{00000000-0005-0000-0000-00001B040000}"/>
    <cellStyle name="AeE­_Sheet1_48-09 유통 금융 보험 및 기타서비스" xfId="297" xr:uid="{00000000-0005-0000-0000-00001C040000}"/>
    <cellStyle name="ÅëÈ­_Sheet1_48-09 유통 금융 보험 및 기타서비스" xfId="298" xr:uid="{00000000-0005-0000-0000-00001D040000}"/>
    <cellStyle name="AeE­_Sheet1_48-09 유통 금융 보험 및 기타서비스 2" xfId="1985" xr:uid="{00000000-0005-0000-0000-00001E040000}"/>
    <cellStyle name="ÅëÈ­_Sheet1_48-09 유통 금융 보험 및 기타서비스 2" xfId="1986" xr:uid="{00000000-0005-0000-0000-00001F040000}"/>
    <cellStyle name="AeE­_Sheet1_48-09 유통 금융 보험 및 기타서비스 3" xfId="2283" xr:uid="{00000000-0005-0000-0000-000020040000}"/>
    <cellStyle name="ÅëÈ­_Sheet1_48-09 유통 금융 보험 및 기타서비스 3" xfId="2284" xr:uid="{00000000-0005-0000-0000-000021040000}"/>
    <cellStyle name="AeE­_Sheet1_48-09 유통 금융 보험 및 기타서비스 4" xfId="2522" xr:uid="{00000000-0005-0000-0000-000022040000}"/>
    <cellStyle name="ÅëÈ­_Sheet1_48-09 유통 금융 보험 및 기타서비스 4" xfId="2523" xr:uid="{00000000-0005-0000-0000-000023040000}"/>
    <cellStyle name="AeE­_Sheet1_48-09 유통 금융 보험 및 기타서비스 5" xfId="2750" xr:uid="{00000000-0005-0000-0000-000024040000}"/>
    <cellStyle name="ÅëÈ­_Sheet1_48-09 유통 금융 보험 및 기타서비스 5" xfId="2751" xr:uid="{00000000-0005-0000-0000-000025040000}"/>
    <cellStyle name="AeE­_Sheet1_48-10 주택 건설" xfId="582" xr:uid="{00000000-0005-0000-0000-000026040000}"/>
    <cellStyle name="ÅëÈ­_Sheet1_48-10 주택 건설" xfId="583" xr:uid="{00000000-0005-0000-0000-000027040000}"/>
    <cellStyle name="AeE­_Sheet1_48-11 교통 관광 및 정보통신" xfId="584" xr:uid="{00000000-0005-0000-0000-000028040000}"/>
    <cellStyle name="ÅëÈ­_Sheet1_48-11 교통 관광 및 정보통신" xfId="585" xr:uid="{00000000-0005-0000-0000-000029040000}"/>
    <cellStyle name="AeE­_Sheet1_48-12 보건 및 사회보장" xfId="586" xr:uid="{00000000-0005-0000-0000-00002A040000}"/>
    <cellStyle name="ÅëÈ­_Sheet1_48-12 보건 및 사회보장" xfId="587" xr:uid="{00000000-0005-0000-0000-00002B040000}"/>
    <cellStyle name="AeE­_Sheet1_48-13 환경" xfId="588" xr:uid="{00000000-0005-0000-0000-00002C040000}"/>
    <cellStyle name="ÅëÈ­_Sheet1_48-13 환경" xfId="589" xr:uid="{00000000-0005-0000-0000-00002D040000}"/>
    <cellStyle name="AeE­_Sheet1_48-14 교육 및 문화" xfId="590" xr:uid="{00000000-0005-0000-0000-00002E040000}"/>
    <cellStyle name="ÅëÈ­_Sheet1_48-14 교육 및 문화" xfId="591" xr:uid="{00000000-0005-0000-0000-00002F040000}"/>
    <cellStyle name="AeE­_Sheet1_48-17 공공행정 및 사법" xfId="299" xr:uid="{00000000-0005-0000-0000-000030040000}"/>
    <cellStyle name="ÅëÈ­_Sheet1_48-17 공공행정 및 사법" xfId="300" xr:uid="{00000000-0005-0000-0000-000031040000}"/>
    <cellStyle name="AeE­_Sheet1_48-17 공공행정 및 사법 2" xfId="1987" xr:uid="{00000000-0005-0000-0000-000032040000}"/>
    <cellStyle name="ÅëÈ­_Sheet1_48-17 공공행정 및 사법 2" xfId="1988" xr:uid="{00000000-0005-0000-0000-000033040000}"/>
    <cellStyle name="AeE­_Sheet1_48-17 공공행정 및 사법 3" xfId="2285" xr:uid="{00000000-0005-0000-0000-000034040000}"/>
    <cellStyle name="ÅëÈ­_Sheet1_48-17 공공행정 및 사법 3" xfId="2286" xr:uid="{00000000-0005-0000-0000-000035040000}"/>
    <cellStyle name="AeE­_Sheet1_48-17 공공행정 및 사법 4" xfId="2524" xr:uid="{00000000-0005-0000-0000-000036040000}"/>
    <cellStyle name="ÅëÈ­_Sheet1_48-17 공공행정 및 사법 4" xfId="2525" xr:uid="{00000000-0005-0000-0000-000037040000}"/>
    <cellStyle name="AeE­_Sheet1_48-17 공공행정 및 사법 5" xfId="2752" xr:uid="{00000000-0005-0000-0000-000038040000}"/>
    <cellStyle name="ÅëÈ­_Sheet1_48-17 공공행정 및 사법 5" xfId="2753" xr:uid="{00000000-0005-0000-0000-000039040000}"/>
    <cellStyle name="AeE­_Sheet1_48-17 공공행정및사법(완)" xfId="768" xr:uid="{00000000-0005-0000-0000-00003A040000}"/>
    <cellStyle name="ÅëÈ­_Sheet1_48-17 공공행정및사법(완)" xfId="769" xr:uid="{00000000-0005-0000-0000-00003B040000}"/>
    <cellStyle name="AeE­_Sheet1_99 재가노인복지시설" xfId="301" xr:uid="{00000000-0005-0000-0000-00003C040000}"/>
    <cellStyle name="ÅëÈ­_Sheet1_99 재가노인복지시설" xfId="302" xr:uid="{00000000-0005-0000-0000-00003D040000}"/>
    <cellStyle name="AeE­_Sheet1_99 재가노인복지시설 2" xfId="1989" xr:uid="{00000000-0005-0000-0000-00003E040000}"/>
    <cellStyle name="ÅëÈ­_Sheet1_99 재가노인복지시설 2" xfId="1990" xr:uid="{00000000-0005-0000-0000-00003F040000}"/>
    <cellStyle name="AeE­_Sheet1_99 재가노인복지시설 3" xfId="2287" xr:uid="{00000000-0005-0000-0000-000040040000}"/>
    <cellStyle name="ÅëÈ­_Sheet1_99 재가노인복지시설 3" xfId="2288" xr:uid="{00000000-0005-0000-0000-000041040000}"/>
    <cellStyle name="AeE­_Sheet1_99 재가노인복지시설 4" xfId="2526" xr:uid="{00000000-0005-0000-0000-000042040000}"/>
    <cellStyle name="ÅëÈ­_Sheet1_99 재가노인복지시설 4" xfId="2527" xr:uid="{00000000-0005-0000-0000-000043040000}"/>
    <cellStyle name="AeE­_Sheet1_99 재가노인복지시설 5" xfId="2754" xr:uid="{00000000-0005-0000-0000-000044040000}"/>
    <cellStyle name="ÅëÈ­_Sheet1_99 재가노인복지시설 5" xfId="2755" xr:uid="{00000000-0005-0000-0000-000045040000}"/>
    <cellStyle name="AeE­_Sheet1_99 친환경농산물 인증현황" xfId="108" xr:uid="{00000000-0005-0000-0000-000046040000}"/>
    <cellStyle name="ÅëÈ­_Sheet1_99 친환경농산물 인증현황" xfId="109" xr:uid="{00000000-0005-0000-0000-000047040000}"/>
    <cellStyle name="AeE­_Sheet1_99 친환경농산물 인증현황 2" xfId="1991" xr:uid="{00000000-0005-0000-0000-000048040000}"/>
    <cellStyle name="ÅëÈ­_Sheet1_99 친환경농산물 인증현황 2" xfId="1992" xr:uid="{00000000-0005-0000-0000-000049040000}"/>
    <cellStyle name="AeE­_Sheet1_99 친환경농산물 인증현황 3" xfId="2289" xr:uid="{00000000-0005-0000-0000-00004A040000}"/>
    <cellStyle name="ÅëÈ­_Sheet1_99 친환경농산물 인증현황 3" xfId="2290" xr:uid="{00000000-0005-0000-0000-00004B040000}"/>
    <cellStyle name="AeE­_Sheet1_99 친환경농산물 인증현황 4" xfId="2528" xr:uid="{00000000-0005-0000-0000-00004C040000}"/>
    <cellStyle name="ÅëÈ­_Sheet1_99 친환경농산물 인증현황 4" xfId="2529" xr:uid="{00000000-0005-0000-0000-00004D040000}"/>
    <cellStyle name="AeE­_Sheet1_99 친환경농산물 인증현황 5" xfId="2756" xr:uid="{00000000-0005-0000-0000-00004E040000}"/>
    <cellStyle name="ÅëÈ­_Sheet1_99 친환경농산물 인증현황 5" xfId="2757" xr:uid="{00000000-0005-0000-0000-00004F040000}"/>
    <cellStyle name="AeE­_Sheet1_보건위생정책과" xfId="592" xr:uid="{00000000-0005-0000-0000-000050040000}"/>
    <cellStyle name="ÅëÈ­_Sheet1_보건위생정책과" xfId="593" xr:uid="{00000000-0005-0000-0000-000051040000}"/>
    <cellStyle name="AeE­_Sheet1_시군구" xfId="594" xr:uid="{00000000-0005-0000-0000-000052040000}"/>
    <cellStyle name="ÅëÈ­_Sheet1_시군구" xfId="595" xr:uid="{00000000-0005-0000-0000-000053040000}"/>
    <cellStyle name="AeE­_Sheet1_안산시" xfId="596" xr:uid="{00000000-0005-0000-0000-000054040000}"/>
    <cellStyle name="ÅëÈ­_Sheet1_안산시" xfId="597" xr:uid="{00000000-0005-0000-0000-000055040000}"/>
    <cellStyle name="AeE­_Sheet1_유통업체현황" xfId="303" xr:uid="{00000000-0005-0000-0000-000056040000}"/>
    <cellStyle name="ÅëÈ­_Sheet1_유통업체현황" xfId="304" xr:uid="{00000000-0005-0000-0000-000057040000}"/>
    <cellStyle name="AeE­_Sheet1_유통업체현황 2" xfId="1993" xr:uid="{00000000-0005-0000-0000-000058040000}"/>
    <cellStyle name="ÅëÈ­_Sheet1_유통업체현황 2" xfId="1994" xr:uid="{00000000-0005-0000-0000-000059040000}"/>
    <cellStyle name="AeE­_Sheet1_유통업체현황 3" xfId="2291" xr:uid="{00000000-0005-0000-0000-00005A040000}"/>
    <cellStyle name="ÅëÈ­_Sheet1_유통업체현황 3" xfId="2292" xr:uid="{00000000-0005-0000-0000-00005B040000}"/>
    <cellStyle name="AeE­_Sheet1_유통업체현황 4" xfId="2530" xr:uid="{00000000-0005-0000-0000-00005C040000}"/>
    <cellStyle name="ÅëÈ­_Sheet1_유통업체현황 4" xfId="2531" xr:uid="{00000000-0005-0000-0000-00005D040000}"/>
    <cellStyle name="AeE­_Sheet1_유통업체현황 5" xfId="2758" xr:uid="{00000000-0005-0000-0000-00005E040000}"/>
    <cellStyle name="ÅëÈ­_Sheet1_유통업체현황 5" xfId="2759" xr:uid="{00000000-0005-0000-0000-00005F040000}"/>
    <cellStyle name="AeE­_Sheet1_토지정보과(제출)," xfId="598" xr:uid="{00000000-0005-0000-0000-000060040000}"/>
    <cellStyle name="ÅëÈ­_Sheet1_토지정보과(제출)," xfId="599" xr:uid="{00000000-0005-0000-0000-000061040000}"/>
    <cellStyle name="AeE­_Sheet1_평택시" xfId="600" xr:uid="{00000000-0005-0000-0000-000062040000}"/>
    <cellStyle name="ÅëÈ­_Sheet1_평택시" xfId="601" xr:uid="{00000000-0005-0000-0000-000063040000}"/>
    <cellStyle name="AÞ¸¶ [0]_0809ºn±³ " xfId="770" xr:uid="{00000000-0005-0000-0000-000064040000}"/>
    <cellStyle name="ÄÞ¸¶ [0]_¼ÕÀÍ¿¹»ê" xfId="110" xr:uid="{00000000-0005-0000-0000-000065040000}"/>
    <cellStyle name="AÞ¸¶ [0]_¼OAI¿¹≫e" xfId="111" xr:uid="{00000000-0005-0000-0000-000066040000}"/>
    <cellStyle name="ÄÞ¸¶ [0]_ÀÎ°Çºñ,¿ÜÁÖºñ" xfId="112" xr:uid="{00000000-0005-0000-0000-000067040000}"/>
    <cellStyle name="AÞ¸¶ [0]_AI°Cºn,μμ±Þºn" xfId="113" xr:uid="{00000000-0005-0000-0000-000068040000}"/>
    <cellStyle name="ÄÞ¸¶ [0]_laroux" xfId="114" xr:uid="{00000000-0005-0000-0000-000069040000}"/>
    <cellStyle name="AÞ¸¶ [0]_laroux_1" xfId="115" xr:uid="{00000000-0005-0000-0000-00006A040000}"/>
    <cellStyle name="ÄÞ¸¶ [0]_laroux_1" xfId="116" xr:uid="{00000000-0005-0000-0000-00006B040000}"/>
    <cellStyle name="AÞ¸¶ [0]_laroux_1 2" xfId="1995" xr:uid="{00000000-0005-0000-0000-00006C040000}"/>
    <cellStyle name="ÄÞ¸¶ [0]_laroux_1 2" xfId="1996" xr:uid="{00000000-0005-0000-0000-00006D040000}"/>
    <cellStyle name="AÞ¸¶ [0]_laroux_1 3" xfId="2298" xr:uid="{00000000-0005-0000-0000-00006E040000}"/>
    <cellStyle name="ÄÞ¸¶ [0]_laroux_1 3" xfId="2299" xr:uid="{00000000-0005-0000-0000-00006F040000}"/>
    <cellStyle name="AÞ¸¶ [0]_laroux_1 4" xfId="2537" xr:uid="{00000000-0005-0000-0000-000070040000}"/>
    <cellStyle name="ÄÞ¸¶ [0]_laroux_1 4" xfId="2538" xr:uid="{00000000-0005-0000-0000-000071040000}"/>
    <cellStyle name="AÞ¸¶ [0]_laroux_1 5" xfId="2760" xr:uid="{00000000-0005-0000-0000-000072040000}"/>
    <cellStyle name="ÄÞ¸¶ [0]_laroux_1 5" xfId="2761" xr:uid="{00000000-0005-0000-0000-000073040000}"/>
    <cellStyle name="AÞ¸¶ [0]_Sheet1" xfId="117" xr:uid="{00000000-0005-0000-0000-000074040000}"/>
    <cellStyle name="ÄÞ¸¶ [0]_Sheet1" xfId="118" xr:uid="{00000000-0005-0000-0000-000075040000}"/>
    <cellStyle name="AÞ¸¶ [0]_Sheet1 2" xfId="1997" xr:uid="{00000000-0005-0000-0000-000076040000}"/>
    <cellStyle name="ÄÞ¸¶ [0]_Sheet1 2" xfId="1998" xr:uid="{00000000-0005-0000-0000-000077040000}"/>
    <cellStyle name="AÞ¸¶ [0]_Sheet1 3" xfId="2300" xr:uid="{00000000-0005-0000-0000-000078040000}"/>
    <cellStyle name="ÄÞ¸¶ [0]_Sheet1 3" xfId="2301" xr:uid="{00000000-0005-0000-0000-000079040000}"/>
    <cellStyle name="AÞ¸¶ [0]_Sheet1 4" xfId="2539" xr:uid="{00000000-0005-0000-0000-00007A040000}"/>
    <cellStyle name="ÄÞ¸¶ [0]_Sheet1 4" xfId="2540" xr:uid="{00000000-0005-0000-0000-00007B040000}"/>
    <cellStyle name="AÞ¸¶ [0]_Sheet1 5" xfId="2762" xr:uid="{00000000-0005-0000-0000-00007C040000}"/>
    <cellStyle name="ÄÞ¸¶ [0]_Sheet1 5" xfId="2763" xr:uid="{00000000-0005-0000-0000-00007D040000}"/>
    <cellStyle name="AÞ¸¶ [0]_Sheet1_45-09 유통 금융 보험 및 기타서비스(97-109)" xfId="119" xr:uid="{00000000-0005-0000-0000-00007E040000}"/>
    <cellStyle name="ÄÞ¸¶ [0]_Sheet1_45-09 유통 금융 보험 및 기타서비스(97-109)" xfId="120" xr:uid="{00000000-0005-0000-0000-00007F040000}"/>
    <cellStyle name="AÞ¸¶ [0]_Sheet1_45-09 유통 금융 보험 및 기타서비스(97-109) 2" xfId="1999" xr:uid="{00000000-0005-0000-0000-000080040000}"/>
    <cellStyle name="ÄÞ¸¶ [0]_Sheet1_45-09 유통 금융 보험 및 기타서비스(97-109) 2" xfId="2000" xr:uid="{00000000-0005-0000-0000-000081040000}"/>
    <cellStyle name="AÞ¸¶ [0]_Sheet1_45-09 유통 금융 보험 및 기타서비스(97-109) 3" xfId="2302" xr:uid="{00000000-0005-0000-0000-000082040000}"/>
    <cellStyle name="ÄÞ¸¶ [0]_Sheet1_45-09 유통 금융 보험 및 기타서비스(97-109) 3" xfId="2303" xr:uid="{00000000-0005-0000-0000-000083040000}"/>
    <cellStyle name="AÞ¸¶ [0]_Sheet1_45-09 유통 금융 보험 및 기타서비스(97-109) 4" xfId="2541" xr:uid="{00000000-0005-0000-0000-000084040000}"/>
    <cellStyle name="ÄÞ¸¶ [0]_Sheet1_45-09 유통 금융 보험 및 기타서비스(97-109) 4" xfId="2542" xr:uid="{00000000-0005-0000-0000-000085040000}"/>
    <cellStyle name="AÞ¸¶ [0]_Sheet1_45-09 유통 금융 보험 및 기타서비스(97-109) 5" xfId="2764" xr:uid="{00000000-0005-0000-0000-000086040000}"/>
    <cellStyle name="ÄÞ¸¶ [0]_Sheet1_45-09 유통 금융 보험 및 기타서비스(97-109) 5" xfId="2765" xr:uid="{00000000-0005-0000-0000-000087040000}"/>
    <cellStyle name="AÞ¸¶ [0]_Sheet1_46-06 농림수산업" xfId="771" xr:uid="{00000000-0005-0000-0000-000088040000}"/>
    <cellStyle name="ÄÞ¸¶ [0]_Sheet1_46-06 농림수산업" xfId="772" xr:uid="{00000000-0005-0000-0000-000089040000}"/>
    <cellStyle name="AÞ¸¶ [0]_Sheet1_46-09 유통 금융 보험 및 기타서비스" xfId="305" xr:uid="{00000000-0005-0000-0000-00008A040000}"/>
    <cellStyle name="ÄÞ¸¶ [0]_Sheet1_46-09 유통 금융 보험 및 기타서비스" xfId="306" xr:uid="{00000000-0005-0000-0000-00008B040000}"/>
    <cellStyle name="AÞ¸¶ [0]_Sheet1_46-09 유통 금융 보험 및 기타서비스 2" xfId="2001" xr:uid="{00000000-0005-0000-0000-00008C040000}"/>
    <cellStyle name="ÄÞ¸¶ [0]_Sheet1_46-09 유통 금융 보험 및 기타서비스 2" xfId="2002" xr:uid="{00000000-0005-0000-0000-00008D040000}"/>
    <cellStyle name="AÞ¸¶ [0]_Sheet1_46-09 유통 금융 보험 및 기타서비스 3" xfId="2304" xr:uid="{00000000-0005-0000-0000-00008E040000}"/>
    <cellStyle name="ÄÞ¸¶ [0]_Sheet1_46-09 유통 금융 보험 및 기타서비스 3" xfId="2305" xr:uid="{00000000-0005-0000-0000-00008F040000}"/>
    <cellStyle name="AÞ¸¶ [0]_Sheet1_46-09 유통 금융 보험 및 기타서비스 4" xfId="2543" xr:uid="{00000000-0005-0000-0000-000090040000}"/>
    <cellStyle name="ÄÞ¸¶ [0]_Sheet1_46-09 유통 금융 보험 및 기타서비스 4" xfId="2544" xr:uid="{00000000-0005-0000-0000-000091040000}"/>
    <cellStyle name="AÞ¸¶ [0]_Sheet1_46-09 유통 금융 보험 및 기타서비스 5" xfId="2766" xr:uid="{00000000-0005-0000-0000-000092040000}"/>
    <cellStyle name="ÄÞ¸¶ [0]_Sheet1_46-09 유통 금융 보험 및 기타서비스 5" xfId="2767" xr:uid="{00000000-0005-0000-0000-000093040000}"/>
    <cellStyle name="AÞ¸¶ [0]_Sheet1_46-11 교통 관광 및 정보통신" xfId="307" xr:uid="{00000000-0005-0000-0000-000094040000}"/>
    <cellStyle name="ÄÞ¸¶ [0]_Sheet1_46-11 교통 관광 및 정보통신" xfId="308" xr:uid="{00000000-0005-0000-0000-000095040000}"/>
    <cellStyle name="AÞ¸¶ [0]_Sheet1_46-11 교통 관광 및 정보통신 2" xfId="2003" xr:uid="{00000000-0005-0000-0000-000096040000}"/>
    <cellStyle name="ÄÞ¸¶ [0]_Sheet1_46-11 교통 관광 및 정보통신 2" xfId="2004" xr:uid="{00000000-0005-0000-0000-000097040000}"/>
    <cellStyle name="AÞ¸¶ [0]_Sheet1_46-11 교통 관광 및 정보통신 3" xfId="2306" xr:uid="{00000000-0005-0000-0000-000098040000}"/>
    <cellStyle name="ÄÞ¸¶ [0]_Sheet1_46-11 교통 관광 및 정보통신 3" xfId="2307" xr:uid="{00000000-0005-0000-0000-000099040000}"/>
    <cellStyle name="AÞ¸¶ [0]_Sheet1_46-11 교통 관광 및 정보통신 4" xfId="2545" xr:uid="{00000000-0005-0000-0000-00009A040000}"/>
    <cellStyle name="ÄÞ¸¶ [0]_Sheet1_46-11 교통 관광 및 정보통신 4" xfId="2546" xr:uid="{00000000-0005-0000-0000-00009B040000}"/>
    <cellStyle name="AÞ¸¶ [0]_Sheet1_46-11 교통 관광 및 정보통신 5" xfId="2768" xr:uid="{00000000-0005-0000-0000-00009C040000}"/>
    <cellStyle name="ÄÞ¸¶ [0]_Sheet1_46-11 교통 관광 및 정보통신 5" xfId="2769" xr:uid="{00000000-0005-0000-0000-00009D040000}"/>
    <cellStyle name="AÞ¸¶ [0]_Sheet1_48-06 농림수산업" xfId="602" xr:uid="{00000000-0005-0000-0000-00009E040000}"/>
    <cellStyle name="ÄÞ¸¶ [0]_Sheet1_48-06 농림수산업" xfId="603" xr:uid="{00000000-0005-0000-0000-00009F040000}"/>
    <cellStyle name="AÞ¸¶ [0]_Sheet1_48-09 유통 금융 보험 및 기타서비스" xfId="309" xr:uid="{00000000-0005-0000-0000-0000A0040000}"/>
    <cellStyle name="ÄÞ¸¶ [0]_Sheet1_48-09 유통 금융 보험 및 기타서비스" xfId="310" xr:uid="{00000000-0005-0000-0000-0000A1040000}"/>
    <cellStyle name="AÞ¸¶ [0]_Sheet1_48-09 유통 금융 보험 및 기타서비스 2" xfId="2005" xr:uid="{00000000-0005-0000-0000-0000A2040000}"/>
    <cellStyle name="ÄÞ¸¶ [0]_Sheet1_48-09 유통 금융 보험 및 기타서비스 2" xfId="2006" xr:uid="{00000000-0005-0000-0000-0000A3040000}"/>
    <cellStyle name="AÞ¸¶ [0]_Sheet1_48-09 유통 금융 보험 및 기타서비스 3" xfId="2308" xr:uid="{00000000-0005-0000-0000-0000A4040000}"/>
    <cellStyle name="ÄÞ¸¶ [0]_Sheet1_48-09 유통 금융 보험 및 기타서비스 3" xfId="2309" xr:uid="{00000000-0005-0000-0000-0000A5040000}"/>
    <cellStyle name="AÞ¸¶ [0]_Sheet1_48-09 유통 금융 보험 및 기타서비스 4" xfId="2547" xr:uid="{00000000-0005-0000-0000-0000A6040000}"/>
    <cellStyle name="ÄÞ¸¶ [0]_Sheet1_48-09 유통 금융 보험 및 기타서비스 4" xfId="2548" xr:uid="{00000000-0005-0000-0000-0000A7040000}"/>
    <cellStyle name="AÞ¸¶ [0]_Sheet1_48-09 유통 금융 보험 및 기타서비스 5" xfId="2770" xr:uid="{00000000-0005-0000-0000-0000A8040000}"/>
    <cellStyle name="ÄÞ¸¶ [0]_Sheet1_48-09 유통 금융 보험 및 기타서비스 5" xfId="2771" xr:uid="{00000000-0005-0000-0000-0000A9040000}"/>
    <cellStyle name="AÞ¸¶ [0]_Sheet1_48-10 주택 건설" xfId="604" xr:uid="{00000000-0005-0000-0000-0000AA040000}"/>
    <cellStyle name="ÄÞ¸¶ [0]_Sheet1_48-10 주택 건설" xfId="605" xr:uid="{00000000-0005-0000-0000-0000AB040000}"/>
    <cellStyle name="AÞ¸¶ [0]_Sheet1_48-11 교통 관광 및 정보통신" xfId="606" xr:uid="{00000000-0005-0000-0000-0000AC040000}"/>
    <cellStyle name="ÄÞ¸¶ [0]_Sheet1_48-11 교통 관광 및 정보통신" xfId="607" xr:uid="{00000000-0005-0000-0000-0000AD040000}"/>
    <cellStyle name="AÞ¸¶ [0]_Sheet1_48-12 보건 및 사회보장" xfId="608" xr:uid="{00000000-0005-0000-0000-0000AE040000}"/>
    <cellStyle name="ÄÞ¸¶ [0]_Sheet1_48-12 보건 및 사회보장" xfId="609" xr:uid="{00000000-0005-0000-0000-0000AF040000}"/>
    <cellStyle name="AÞ¸¶ [0]_Sheet1_48-13 환경" xfId="610" xr:uid="{00000000-0005-0000-0000-0000B0040000}"/>
    <cellStyle name="ÄÞ¸¶ [0]_Sheet1_48-13 환경" xfId="611" xr:uid="{00000000-0005-0000-0000-0000B1040000}"/>
    <cellStyle name="AÞ¸¶ [0]_Sheet1_48-14 교육 및 문화" xfId="612" xr:uid="{00000000-0005-0000-0000-0000B2040000}"/>
    <cellStyle name="ÄÞ¸¶ [0]_Sheet1_48-14 교육 및 문화" xfId="613" xr:uid="{00000000-0005-0000-0000-0000B3040000}"/>
    <cellStyle name="AÞ¸¶ [0]_Sheet1_48-17 공공행정 및 사법" xfId="311" xr:uid="{00000000-0005-0000-0000-0000B4040000}"/>
    <cellStyle name="ÄÞ¸¶ [0]_Sheet1_48-17 공공행정 및 사법" xfId="312" xr:uid="{00000000-0005-0000-0000-0000B5040000}"/>
    <cellStyle name="AÞ¸¶ [0]_Sheet1_48-17 공공행정 및 사법 2" xfId="2007" xr:uid="{00000000-0005-0000-0000-0000B6040000}"/>
    <cellStyle name="ÄÞ¸¶ [0]_Sheet1_48-17 공공행정 및 사법 2" xfId="2008" xr:uid="{00000000-0005-0000-0000-0000B7040000}"/>
    <cellStyle name="AÞ¸¶ [0]_Sheet1_48-17 공공행정 및 사법 3" xfId="2310" xr:uid="{00000000-0005-0000-0000-0000B8040000}"/>
    <cellStyle name="ÄÞ¸¶ [0]_Sheet1_48-17 공공행정 및 사법 3" xfId="2311" xr:uid="{00000000-0005-0000-0000-0000B9040000}"/>
    <cellStyle name="AÞ¸¶ [0]_Sheet1_48-17 공공행정 및 사법 4" xfId="2549" xr:uid="{00000000-0005-0000-0000-0000BA040000}"/>
    <cellStyle name="ÄÞ¸¶ [0]_Sheet1_48-17 공공행정 및 사법 4" xfId="2550" xr:uid="{00000000-0005-0000-0000-0000BB040000}"/>
    <cellStyle name="AÞ¸¶ [0]_Sheet1_48-17 공공행정 및 사법 5" xfId="2772" xr:uid="{00000000-0005-0000-0000-0000BC040000}"/>
    <cellStyle name="ÄÞ¸¶ [0]_Sheet1_48-17 공공행정 및 사법 5" xfId="2773" xr:uid="{00000000-0005-0000-0000-0000BD040000}"/>
    <cellStyle name="AÞ¸¶ [0]_Sheet1_48-17 공공행정및사법(완)" xfId="773" xr:uid="{00000000-0005-0000-0000-0000BE040000}"/>
    <cellStyle name="ÄÞ¸¶ [0]_Sheet1_48-17 공공행정및사법(완)" xfId="774" xr:uid="{00000000-0005-0000-0000-0000BF040000}"/>
    <cellStyle name="AÞ¸¶ [0]_Sheet1_99 재가노인복지시설" xfId="313" xr:uid="{00000000-0005-0000-0000-0000C0040000}"/>
    <cellStyle name="ÄÞ¸¶ [0]_Sheet1_99 재가노인복지시설" xfId="314" xr:uid="{00000000-0005-0000-0000-0000C1040000}"/>
    <cellStyle name="AÞ¸¶ [0]_Sheet1_99 재가노인복지시설 2" xfId="2009" xr:uid="{00000000-0005-0000-0000-0000C2040000}"/>
    <cellStyle name="ÄÞ¸¶ [0]_Sheet1_99 재가노인복지시설 2" xfId="2010" xr:uid="{00000000-0005-0000-0000-0000C3040000}"/>
    <cellStyle name="AÞ¸¶ [0]_Sheet1_99 재가노인복지시설 3" xfId="2312" xr:uid="{00000000-0005-0000-0000-0000C4040000}"/>
    <cellStyle name="ÄÞ¸¶ [0]_Sheet1_99 재가노인복지시설 3" xfId="2313" xr:uid="{00000000-0005-0000-0000-0000C5040000}"/>
    <cellStyle name="AÞ¸¶ [0]_Sheet1_99 재가노인복지시설 4" xfId="2551" xr:uid="{00000000-0005-0000-0000-0000C6040000}"/>
    <cellStyle name="ÄÞ¸¶ [0]_Sheet1_99 재가노인복지시설 4" xfId="2552" xr:uid="{00000000-0005-0000-0000-0000C7040000}"/>
    <cellStyle name="AÞ¸¶ [0]_Sheet1_99 재가노인복지시설 5" xfId="2774" xr:uid="{00000000-0005-0000-0000-0000C8040000}"/>
    <cellStyle name="ÄÞ¸¶ [0]_Sheet1_99 재가노인복지시설 5" xfId="2775" xr:uid="{00000000-0005-0000-0000-0000C9040000}"/>
    <cellStyle name="AÞ¸¶ [0]_Sheet1_99 친환경농산물 인증현황" xfId="121" xr:uid="{00000000-0005-0000-0000-0000CA040000}"/>
    <cellStyle name="ÄÞ¸¶ [0]_Sheet1_99 친환경농산물 인증현황" xfId="122" xr:uid="{00000000-0005-0000-0000-0000CB040000}"/>
    <cellStyle name="AÞ¸¶ [0]_Sheet1_99 친환경농산물 인증현황 2" xfId="2011" xr:uid="{00000000-0005-0000-0000-0000CC040000}"/>
    <cellStyle name="ÄÞ¸¶ [0]_Sheet1_99 친환경농산물 인증현황 2" xfId="2012" xr:uid="{00000000-0005-0000-0000-0000CD040000}"/>
    <cellStyle name="AÞ¸¶ [0]_Sheet1_99 친환경농산물 인증현황 3" xfId="2314" xr:uid="{00000000-0005-0000-0000-0000CE040000}"/>
    <cellStyle name="ÄÞ¸¶ [0]_Sheet1_99 친환경농산물 인증현황 3" xfId="2315" xr:uid="{00000000-0005-0000-0000-0000CF040000}"/>
    <cellStyle name="AÞ¸¶ [0]_Sheet1_99 친환경농산물 인증현황 4" xfId="2553" xr:uid="{00000000-0005-0000-0000-0000D0040000}"/>
    <cellStyle name="ÄÞ¸¶ [0]_Sheet1_99 친환경농산물 인증현황 4" xfId="2554" xr:uid="{00000000-0005-0000-0000-0000D1040000}"/>
    <cellStyle name="AÞ¸¶ [0]_Sheet1_99 친환경농산물 인증현황 5" xfId="2776" xr:uid="{00000000-0005-0000-0000-0000D2040000}"/>
    <cellStyle name="ÄÞ¸¶ [0]_Sheet1_99 친환경농산물 인증현황 5" xfId="2777" xr:uid="{00000000-0005-0000-0000-0000D3040000}"/>
    <cellStyle name="AÞ¸¶ [0]_Sheet1_보건위생정책과" xfId="614" xr:uid="{00000000-0005-0000-0000-0000D4040000}"/>
    <cellStyle name="ÄÞ¸¶ [0]_Sheet1_보건위생정책과" xfId="615" xr:uid="{00000000-0005-0000-0000-0000D5040000}"/>
    <cellStyle name="AÞ¸¶ [0]_Sheet1_시군구" xfId="616" xr:uid="{00000000-0005-0000-0000-0000D6040000}"/>
    <cellStyle name="ÄÞ¸¶ [0]_Sheet1_시군구" xfId="617" xr:uid="{00000000-0005-0000-0000-0000D7040000}"/>
    <cellStyle name="AÞ¸¶ [0]_Sheet1_안산시" xfId="618" xr:uid="{00000000-0005-0000-0000-0000D8040000}"/>
    <cellStyle name="ÄÞ¸¶ [0]_Sheet1_안산시" xfId="619" xr:uid="{00000000-0005-0000-0000-0000D9040000}"/>
    <cellStyle name="AÞ¸¶ [0]_Sheet1_유통업체현황" xfId="315" xr:uid="{00000000-0005-0000-0000-0000DA040000}"/>
    <cellStyle name="ÄÞ¸¶ [0]_Sheet1_유통업체현황" xfId="316" xr:uid="{00000000-0005-0000-0000-0000DB040000}"/>
    <cellStyle name="AÞ¸¶ [0]_Sheet1_유통업체현황 2" xfId="2013" xr:uid="{00000000-0005-0000-0000-0000DC040000}"/>
    <cellStyle name="ÄÞ¸¶ [0]_Sheet1_유통업체현황 2" xfId="2014" xr:uid="{00000000-0005-0000-0000-0000DD040000}"/>
    <cellStyle name="AÞ¸¶ [0]_Sheet1_유통업체현황 3" xfId="2316" xr:uid="{00000000-0005-0000-0000-0000DE040000}"/>
    <cellStyle name="ÄÞ¸¶ [0]_Sheet1_유통업체현황 3" xfId="2317" xr:uid="{00000000-0005-0000-0000-0000DF040000}"/>
    <cellStyle name="AÞ¸¶ [0]_Sheet1_유통업체현황 4" xfId="2555" xr:uid="{00000000-0005-0000-0000-0000E0040000}"/>
    <cellStyle name="ÄÞ¸¶ [0]_Sheet1_유통업체현황 4" xfId="2556" xr:uid="{00000000-0005-0000-0000-0000E1040000}"/>
    <cellStyle name="AÞ¸¶ [0]_Sheet1_유통업체현황 5" xfId="2778" xr:uid="{00000000-0005-0000-0000-0000E2040000}"/>
    <cellStyle name="ÄÞ¸¶ [0]_Sheet1_유통업체현황 5" xfId="2779" xr:uid="{00000000-0005-0000-0000-0000E3040000}"/>
    <cellStyle name="AÞ¸¶ [0]_Sheet1_토지정보과(제출)," xfId="620" xr:uid="{00000000-0005-0000-0000-0000E4040000}"/>
    <cellStyle name="ÄÞ¸¶ [0]_Sheet1_토지정보과(제출)," xfId="621" xr:uid="{00000000-0005-0000-0000-0000E5040000}"/>
    <cellStyle name="AÞ¸¶ [0]_Sheet1_평택시" xfId="622" xr:uid="{00000000-0005-0000-0000-0000E6040000}"/>
    <cellStyle name="ÄÞ¸¶ [0]_Sheet1_평택시" xfId="623" xr:uid="{00000000-0005-0000-0000-0000E7040000}"/>
    <cellStyle name="AÞ¸¶_0809ºn±³ " xfId="775" xr:uid="{00000000-0005-0000-0000-0000E8040000}"/>
    <cellStyle name="ÄÞ¸¶_¼ÕÀÍ¿¹»ê" xfId="123" xr:uid="{00000000-0005-0000-0000-0000E9040000}"/>
    <cellStyle name="AÞ¸¶_¼OAI¿¹≫e" xfId="124" xr:uid="{00000000-0005-0000-0000-0000EA040000}"/>
    <cellStyle name="ÄÞ¸¶_ÀÎ°Çºñ,¿ÜÁÖºñ" xfId="125" xr:uid="{00000000-0005-0000-0000-0000EB040000}"/>
    <cellStyle name="AÞ¸¶_AI°Cºn,μμ±Þºn" xfId="126" xr:uid="{00000000-0005-0000-0000-0000EC040000}"/>
    <cellStyle name="ÄÞ¸¶_laroux" xfId="127" xr:uid="{00000000-0005-0000-0000-0000ED040000}"/>
    <cellStyle name="AÞ¸¶_laroux_1" xfId="128" xr:uid="{00000000-0005-0000-0000-0000EE040000}"/>
    <cellStyle name="ÄÞ¸¶_laroux_1" xfId="129" xr:uid="{00000000-0005-0000-0000-0000EF040000}"/>
    <cellStyle name="AÞ¸¶_laroux_1 2" xfId="2015" xr:uid="{00000000-0005-0000-0000-0000F0040000}"/>
    <cellStyle name="ÄÞ¸¶_laroux_1 2" xfId="2016" xr:uid="{00000000-0005-0000-0000-0000F1040000}"/>
    <cellStyle name="AÞ¸¶_laroux_1 3" xfId="2323" xr:uid="{00000000-0005-0000-0000-0000F2040000}"/>
    <cellStyle name="ÄÞ¸¶_laroux_1 3" xfId="2324" xr:uid="{00000000-0005-0000-0000-0000F3040000}"/>
    <cellStyle name="AÞ¸¶_laroux_1 4" xfId="2562" xr:uid="{00000000-0005-0000-0000-0000F4040000}"/>
    <cellStyle name="ÄÞ¸¶_laroux_1 4" xfId="2563" xr:uid="{00000000-0005-0000-0000-0000F5040000}"/>
    <cellStyle name="AÞ¸¶_laroux_1 5" xfId="2780" xr:uid="{00000000-0005-0000-0000-0000F6040000}"/>
    <cellStyle name="ÄÞ¸¶_laroux_1 5" xfId="2781" xr:uid="{00000000-0005-0000-0000-0000F7040000}"/>
    <cellStyle name="AÞ¸¶_Sheet1" xfId="130" xr:uid="{00000000-0005-0000-0000-0000F8040000}"/>
    <cellStyle name="ÄÞ¸¶_Sheet1" xfId="131" xr:uid="{00000000-0005-0000-0000-0000F9040000}"/>
    <cellStyle name="AÞ¸¶_Sheet1 2" xfId="2017" xr:uid="{00000000-0005-0000-0000-0000FA040000}"/>
    <cellStyle name="ÄÞ¸¶_Sheet1 2" xfId="2018" xr:uid="{00000000-0005-0000-0000-0000FB040000}"/>
    <cellStyle name="AÞ¸¶_Sheet1 3" xfId="2325" xr:uid="{00000000-0005-0000-0000-0000FC040000}"/>
    <cellStyle name="ÄÞ¸¶_Sheet1 3" xfId="2326" xr:uid="{00000000-0005-0000-0000-0000FD040000}"/>
    <cellStyle name="AÞ¸¶_Sheet1 4" xfId="2564" xr:uid="{00000000-0005-0000-0000-0000FE040000}"/>
    <cellStyle name="ÄÞ¸¶_Sheet1 4" xfId="2565" xr:uid="{00000000-0005-0000-0000-0000FF040000}"/>
    <cellStyle name="AÞ¸¶_Sheet1 5" xfId="2782" xr:uid="{00000000-0005-0000-0000-000000050000}"/>
    <cellStyle name="ÄÞ¸¶_Sheet1 5" xfId="2783" xr:uid="{00000000-0005-0000-0000-000001050000}"/>
    <cellStyle name="AÞ¸¶_Sheet1_41-06농림16" xfId="132" xr:uid="{00000000-0005-0000-0000-000002050000}"/>
    <cellStyle name="ÄÞ¸¶_Sheet1_41-06농림16" xfId="133" xr:uid="{00000000-0005-0000-0000-000003050000}"/>
    <cellStyle name="AÞ¸¶_Sheet1_41-06농림16 2" xfId="2019" xr:uid="{00000000-0005-0000-0000-000004050000}"/>
    <cellStyle name="ÄÞ¸¶_Sheet1_41-06농림16 2" xfId="2020" xr:uid="{00000000-0005-0000-0000-000005050000}"/>
    <cellStyle name="AÞ¸¶_Sheet1_41-06농림16 3" xfId="2327" xr:uid="{00000000-0005-0000-0000-000006050000}"/>
    <cellStyle name="ÄÞ¸¶_Sheet1_41-06농림16 3" xfId="2328" xr:uid="{00000000-0005-0000-0000-000007050000}"/>
    <cellStyle name="AÞ¸¶_Sheet1_41-06농림16 4" xfId="2566" xr:uid="{00000000-0005-0000-0000-000008050000}"/>
    <cellStyle name="ÄÞ¸¶_Sheet1_41-06농림16 4" xfId="2567" xr:uid="{00000000-0005-0000-0000-000009050000}"/>
    <cellStyle name="AÞ¸¶_Sheet1_41-06농림16 5" xfId="2784" xr:uid="{00000000-0005-0000-0000-00000A050000}"/>
    <cellStyle name="ÄÞ¸¶_Sheet1_41-06농림16 5" xfId="2785" xr:uid="{00000000-0005-0000-0000-00000B050000}"/>
    <cellStyle name="AÞ¸¶_Sheet1_41-06농림16_45-09 유통 금융 보험 및 기타서비스(97-109)" xfId="134" xr:uid="{00000000-0005-0000-0000-00000C050000}"/>
    <cellStyle name="ÄÞ¸¶_Sheet1_41-06농림16_45-09 유통 금융 보험 및 기타서비스(97-109)" xfId="135" xr:uid="{00000000-0005-0000-0000-00000D050000}"/>
    <cellStyle name="AÞ¸¶_Sheet1_41-06농림16_45-09 유통 금융 보험 및 기타서비스(97-109) 2" xfId="2021" xr:uid="{00000000-0005-0000-0000-00000E050000}"/>
    <cellStyle name="ÄÞ¸¶_Sheet1_41-06농림16_45-09 유통 금융 보험 및 기타서비스(97-109) 2" xfId="2022" xr:uid="{00000000-0005-0000-0000-00000F050000}"/>
    <cellStyle name="AÞ¸¶_Sheet1_41-06농림16_45-09 유통 금융 보험 및 기타서비스(97-109) 3" xfId="2329" xr:uid="{00000000-0005-0000-0000-000010050000}"/>
    <cellStyle name="ÄÞ¸¶_Sheet1_41-06농림16_45-09 유통 금융 보험 및 기타서비스(97-109) 3" xfId="2330" xr:uid="{00000000-0005-0000-0000-000011050000}"/>
    <cellStyle name="AÞ¸¶_Sheet1_41-06농림16_45-09 유통 금융 보험 및 기타서비스(97-109) 4" xfId="2568" xr:uid="{00000000-0005-0000-0000-000012050000}"/>
    <cellStyle name="ÄÞ¸¶_Sheet1_41-06농림16_45-09 유통 금융 보험 및 기타서비스(97-109) 4" xfId="2569" xr:uid="{00000000-0005-0000-0000-000013050000}"/>
    <cellStyle name="AÞ¸¶_Sheet1_41-06농림16_45-09 유통 금융 보험 및 기타서비스(97-109) 5" xfId="2786" xr:uid="{00000000-0005-0000-0000-000014050000}"/>
    <cellStyle name="ÄÞ¸¶_Sheet1_41-06농림16_45-09 유통 금융 보험 및 기타서비스(97-109) 5" xfId="2787" xr:uid="{00000000-0005-0000-0000-000015050000}"/>
    <cellStyle name="AÞ¸¶_Sheet1_41-06농림16_46-06 농림수산업" xfId="776" xr:uid="{00000000-0005-0000-0000-000016050000}"/>
    <cellStyle name="ÄÞ¸¶_Sheet1_41-06농림16_46-06 농림수산업" xfId="777" xr:uid="{00000000-0005-0000-0000-000017050000}"/>
    <cellStyle name="AÞ¸¶_Sheet1_41-06농림16_46-09 유통 금융 보험 및 기타서비스" xfId="317" xr:uid="{00000000-0005-0000-0000-000018050000}"/>
    <cellStyle name="ÄÞ¸¶_Sheet1_41-06농림16_46-09 유통 금융 보험 및 기타서비스" xfId="318" xr:uid="{00000000-0005-0000-0000-000019050000}"/>
    <cellStyle name="AÞ¸¶_Sheet1_41-06농림16_46-09 유통 금융 보험 및 기타서비스 2" xfId="2023" xr:uid="{00000000-0005-0000-0000-00001A050000}"/>
    <cellStyle name="ÄÞ¸¶_Sheet1_41-06농림16_46-09 유통 금융 보험 및 기타서비스 2" xfId="2024" xr:uid="{00000000-0005-0000-0000-00001B050000}"/>
    <cellStyle name="AÞ¸¶_Sheet1_41-06농림16_46-09 유통 금융 보험 및 기타서비스 3" xfId="2331" xr:uid="{00000000-0005-0000-0000-00001C050000}"/>
    <cellStyle name="ÄÞ¸¶_Sheet1_41-06농림16_46-09 유통 금융 보험 및 기타서비스 3" xfId="2332" xr:uid="{00000000-0005-0000-0000-00001D050000}"/>
    <cellStyle name="AÞ¸¶_Sheet1_41-06농림16_46-09 유통 금융 보험 및 기타서비스 4" xfId="2570" xr:uid="{00000000-0005-0000-0000-00001E050000}"/>
    <cellStyle name="ÄÞ¸¶_Sheet1_41-06농림16_46-09 유통 금융 보험 및 기타서비스 4" xfId="2571" xr:uid="{00000000-0005-0000-0000-00001F050000}"/>
    <cellStyle name="AÞ¸¶_Sheet1_41-06농림16_46-09 유통 금융 보험 및 기타서비스 5" xfId="2788" xr:uid="{00000000-0005-0000-0000-000020050000}"/>
    <cellStyle name="ÄÞ¸¶_Sheet1_41-06농림16_46-09 유통 금융 보험 및 기타서비스 5" xfId="2789" xr:uid="{00000000-0005-0000-0000-000021050000}"/>
    <cellStyle name="AÞ¸¶_Sheet1_41-06농림16_46-11 교통 관광 및 정보통신" xfId="319" xr:uid="{00000000-0005-0000-0000-000022050000}"/>
    <cellStyle name="ÄÞ¸¶_Sheet1_41-06농림16_46-11 교통 관광 및 정보통신" xfId="320" xr:uid="{00000000-0005-0000-0000-000023050000}"/>
    <cellStyle name="AÞ¸¶_Sheet1_41-06농림16_46-11 교통 관광 및 정보통신 2" xfId="2025" xr:uid="{00000000-0005-0000-0000-000024050000}"/>
    <cellStyle name="ÄÞ¸¶_Sheet1_41-06농림16_46-11 교통 관광 및 정보통신 2" xfId="2026" xr:uid="{00000000-0005-0000-0000-000025050000}"/>
    <cellStyle name="AÞ¸¶_Sheet1_41-06농림16_46-11 교통 관광 및 정보통신 3" xfId="2333" xr:uid="{00000000-0005-0000-0000-000026050000}"/>
    <cellStyle name="ÄÞ¸¶_Sheet1_41-06농림16_46-11 교통 관광 및 정보통신 3" xfId="2334" xr:uid="{00000000-0005-0000-0000-000027050000}"/>
    <cellStyle name="AÞ¸¶_Sheet1_41-06농림16_46-11 교통 관광 및 정보통신 4" xfId="2572" xr:uid="{00000000-0005-0000-0000-000028050000}"/>
    <cellStyle name="ÄÞ¸¶_Sheet1_41-06농림16_46-11 교통 관광 및 정보통신 4" xfId="2573" xr:uid="{00000000-0005-0000-0000-000029050000}"/>
    <cellStyle name="AÞ¸¶_Sheet1_41-06농림16_46-11 교통 관광 및 정보통신 5" xfId="2790" xr:uid="{00000000-0005-0000-0000-00002A050000}"/>
    <cellStyle name="ÄÞ¸¶_Sheet1_41-06농림16_46-11 교통 관광 및 정보통신 5" xfId="2791" xr:uid="{00000000-0005-0000-0000-00002B050000}"/>
    <cellStyle name="AÞ¸¶_Sheet1_41-06농림16_48-06 농림수산업" xfId="624" xr:uid="{00000000-0005-0000-0000-00002C050000}"/>
    <cellStyle name="ÄÞ¸¶_Sheet1_41-06농림16_48-06 농림수산업" xfId="625" xr:uid="{00000000-0005-0000-0000-00002D050000}"/>
    <cellStyle name="AÞ¸¶_Sheet1_41-06농림16_48-09 유통 금융 보험 및 기타서비스" xfId="321" xr:uid="{00000000-0005-0000-0000-00002E050000}"/>
    <cellStyle name="ÄÞ¸¶_Sheet1_41-06농림16_48-09 유통 금융 보험 및 기타서비스" xfId="322" xr:uid="{00000000-0005-0000-0000-00002F050000}"/>
    <cellStyle name="AÞ¸¶_Sheet1_41-06농림16_48-09 유통 금융 보험 및 기타서비스 2" xfId="2027" xr:uid="{00000000-0005-0000-0000-000030050000}"/>
    <cellStyle name="ÄÞ¸¶_Sheet1_41-06농림16_48-09 유통 금융 보험 및 기타서비스 2" xfId="2028" xr:uid="{00000000-0005-0000-0000-000031050000}"/>
    <cellStyle name="AÞ¸¶_Sheet1_41-06농림16_48-09 유통 금융 보험 및 기타서비스 3" xfId="2335" xr:uid="{00000000-0005-0000-0000-000032050000}"/>
    <cellStyle name="ÄÞ¸¶_Sheet1_41-06농림16_48-09 유통 금융 보험 및 기타서비스 3" xfId="2336" xr:uid="{00000000-0005-0000-0000-000033050000}"/>
    <cellStyle name="AÞ¸¶_Sheet1_41-06농림16_48-09 유통 금융 보험 및 기타서비스 4" xfId="2574" xr:uid="{00000000-0005-0000-0000-000034050000}"/>
    <cellStyle name="ÄÞ¸¶_Sheet1_41-06농림16_48-09 유통 금융 보험 및 기타서비스 4" xfId="2575" xr:uid="{00000000-0005-0000-0000-000035050000}"/>
    <cellStyle name="AÞ¸¶_Sheet1_41-06농림16_48-09 유통 금융 보험 및 기타서비스 5" xfId="2792" xr:uid="{00000000-0005-0000-0000-000036050000}"/>
    <cellStyle name="ÄÞ¸¶_Sheet1_41-06농림16_48-09 유통 금융 보험 및 기타서비스 5" xfId="2793" xr:uid="{00000000-0005-0000-0000-000037050000}"/>
    <cellStyle name="AÞ¸¶_Sheet1_41-06농림16_48-10 주택 건설" xfId="626" xr:uid="{00000000-0005-0000-0000-000038050000}"/>
    <cellStyle name="ÄÞ¸¶_Sheet1_41-06농림16_48-10 주택 건설" xfId="627" xr:uid="{00000000-0005-0000-0000-000039050000}"/>
    <cellStyle name="AÞ¸¶_Sheet1_41-06농림16_48-11 교통 관광 및 정보통신" xfId="628" xr:uid="{00000000-0005-0000-0000-00003A050000}"/>
    <cellStyle name="ÄÞ¸¶_Sheet1_41-06농림16_48-11 교통 관광 및 정보통신" xfId="629" xr:uid="{00000000-0005-0000-0000-00003B050000}"/>
    <cellStyle name="AÞ¸¶_Sheet1_41-06농림16_48-12 보건 및 사회보장" xfId="630" xr:uid="{00000000-0005-0000-0000-00003C050000}"/>
    <cellStyle name="ÄÞ¸¶_Sheet1_41-06농림16_48-12 보건 및 사회보장" xfId="631" xr:uid="{00000000-0005-0000-0000-00003D050000}"/>
    <cellStyle name="AÞ¸¶_Sheet1_41-06농림16_48-13 환경" xfId="632" xr:uid="{00000000-0005-0000-0000-00003E050000}"/>
    <cellStyle name="ÄÞ¸¶_Sheet1_41-06농림16_48-13 환경" xfId="633" xr:uid="{00000000-0005-0000-0000-00003F050000}"/>
    <cellStyle name="AÞ¸¶_Sheet1_41-06농림16_48-14 교육 및 문화" xfId="634" xr:uid="{00000000-0005-0000-0000-000040050000}"/>
    <cellStyle name="ÄÞ¸¶_Sheet1_41-06농림16_48-14 교육 및 문화" xfId="635" xr:uid="{00000000-0005-0000-0000-000041050000}"/>
    <cellStyle name="AÞ¸¶_Sheet1_41-06농림16_48-17 공공행정 및 사법" xfId="323" xr:uid="{00000000-0005-0000-0000-000042050000}"/>
    <cellStyle name="ÄÞ¸¶_Sheet1_41-06농림16_48-17 공공행정 및 사법" xfId="324" xr:uid="{00000000-0005-0000-0000-000043050000}"/>
    <cellStyle name="AÞ¸¶_Sheet1_41-06농림16_48-17 공공행정 및 사법 2" xfId="2029" xr:uid="{00000000-0005-0000-0000-000044050000}"/>
    <cellStyle name="ÄÞ¸¶_Sheet1_41-06농림16_48-17 공공행정 및 사법 2" xfId="2030" xr:uid="{00000000-0005-0000-0000-000045050000}"/>
    <cellStyle name="AÞ¸¶_Sheet1_41-06농림16_48-17 공공행정 및 사법 3" xfId="2337" xr:uid="{00000000-0005-0000-0000-000046050000}"/>
    <cellStyle name="ÄÞ¸¶_Sheet1_41-06농림16_48-17 공공행정 및 사법 3" xfId="2338" xr:uid="{00000000-0005-0000-0000-000047050000}"/>
    <cellStyle name="AÞ¸¶_Sheet1_41-06농림16_48-17 공공행정 및 사법 4" xfId="2576" xr:uid="{00000000-0005-0000-0000-000048050000}"/>
    <cellStyle name="ÄÞ¸¶_Sheet1_41-06농림16_48-17 공공행정 및 사법 4" xfId="2577" xr:uid="{00000000-0005-0000-0000-000049050000}"/>
    <cellStyle name="AÞ¸¶_Sheet1_41-06농림16_48-17 공공행정 및 사법 5" xfId="2794" xr:uid="{00000000-0005-0000-0000-00004A050000}"/>
    <cellStyle name="ÄÞ¸¶_Sheet1_41-06농림16_48-17 공공행정 및 사법 5" xfId="2795" xr:uid="{00000000-0005-0000-0000-00004B050000}"/>
    <cellStyle name="AÞ¸¶_Sheet1_41-06농림16_48-17 공공행정및사법(완)" xfId="778" xr:uid="{00000000-0005-0000-0000-00004C050000}"/>
    <cellStyle name="ÄÞ¸¶_Sheet1_41-06농림16_48-17 공공행정및사법(완)" xfId="779" xr:uid="{00000000-0005-0000-0000-00004D050000}"/>
    <cellStyle name="AÞ¸¶_Sheet1_41-06농림16_99 재가노인복지시설" xfId="325" xr:uid="{00000000-0005-0000-0000-00004E050000}"/>
    <cellStyle name="ÄÞ¸¶_Sheet1_41-06농림16_99 재가노인복지시설" xfId="326" xr:uid="{00000000-0005-0000-0000-00004F050000}"/>
    <cellStyle name="AÞ¸¶_Sheet1_41-06농림16_99 재가노인복지시설 2" xfId="2031" xr:uid="{00000000-0005-0000-0000-000050050000}"/>
    <cellStyle name="ÄÞ¸¶_Sheet1_41-06농림16_99 재가노인복지시설 2" xfId="2032" xr:uid="{00000000-0005-0000-0000-000051050000}"/>
    <cellStyle name="AÞ¸¶_Sheet1_41-06농림16_99 재가노인복지시설 3" xfId="2339" xr:uid="{00000000-0005-0000-0000-000052050000}"/>
    <cellStyle name="ÄÞ¸¶_Sheet1_41-06농림16_99 재가노인복지시설 3" xfId="2340" xr:uid="{00000000-0005-0000-0000-000053050000}"/>
    <cellStyle name="AÞ¸¶_Sheet1_41-06농림16_99 재가노인복지시설 4" xfId="2578" xr:uid="{00000000-0005-0000-0000-000054050000}"/>
    <cellStyle name="ÄÞ¸¶_Sheet1_41-06농림16_99 재가노인복지시설 4" xfId="2579" xr:uid="{00000000-0005-0000-0000-000055050000}"/>
    <cellStyle name="AÞ¸¶_Sheet1_41-06농림16_99 재가노인복지시설 5" xfId="2796" xr:uid="{00000000-0005-0000-0000-000056050000}"/>
    <cellStyle name="ÄÞ¸¶_Sheet1_41-06농림16_99 재가노인복지시설 5" xfId="2797" xr:uid="{00000000-0005-0000-0000-000057050000}"/>
    <cellStyle name="AÞ¸¶_Sheet1_41-06농림16_99 친환경농산물 인증현황" xfId="136" xr:uid="{00000000-0005-0000-0000-000058050000}"/>
    <cellStyle name="ÄÞ¸¶_Sheet1_41-06농림16_99 친환경농산물 인증현황" xfId="137" xr:uid="{00000000-0005-0000-0000-000059050000}"/>
    <cellStyle name="AÞ¸¶_Sheet1_41-06농림16_99 친환경농산물 인증현황 2" xfId="2033" xr:uid="{00000000-0005-0000-0000-00005A050000}"/>
    <cellStyle name="ÄÞ¸¶_Sheet1_41-06농림16_99 친환경농산물 인증현황 2" xfId="2034" xr:uid="{00000000-0005-0000-0000-00005B050000}"/>
    <cellStyle name="AÞ¸¶_Sheet1_41-06농림16_99 친환경농산물 인증현황 3" xfId="2341" xr:uid="{00000000-0005-0000-0000-00005C050000}"/>
    <cellStyle name="ÄÞ¸¶_Sheet1_41-06농림16_99 친환경농산물 인증현황 3" xfId="2342" xr:uid="{00000000-0005-0000-0000-00005D050000}"/>
    <cellStyle name="AÞ¸¶_Sheet1_41-06농림16_99 친환경농산물 인증현황 4" xfId="2580" xr:uid="{00000000-0005-0000-0000-00005E050000}"/>
    <cellStyle name="ÄÞ¸¶_Sheet1_41-06농림16_99 친환경농산물 인증현황 4" xfId="2581" xr:uid="{00000000-0005-0000-0000-00005F050000}"/>
    <cellStyle name="AÞ¸¶_Sheet1_41-06농림16_99 친환경농산물 인증현황 5" xfId="2798" xr:uid="{00000000-0005-0000-0000-000060050000}"/>
    <cellStyle name="ÄÞ¸¶_Sheet1_41-06농림16_99 친환경농산물 인증현황 5" xfId="2799" xr:uid="{00000000-0005-0000-0000-000061050000}"/>
    <cellStyle name="AÞ¸¶_Sheet1_41-06농림16_보건위생정책과" xfId="636" xr:uid="{00000000-0005-0000-0000-000062050000}"/>
    <cellStyle name="ÄÞ¸¶_Sheet1_41-06농림16_보건위생정책과" xfId="637" xr:uid="{00000000-0005-0000-0000-000063050000}"/>
    <cellStyle name="AÞ¸¶_Sheet1_41-06농림16_시군구" xfId="638" xr:uid="{00000000-0005-0000-0000-000064050000}"/>
    <cellStyle name="ÄÞ¸¶_Sheet1_41-06농림16_시군구" xfId="639" xr:uid="{00000000-0005-0000-0000-000065050000}"/>
    <cellStyle name="AÞ¸¶_Sheet1_41-06농림16_안산시" xfId="640" xr:uid="{00000000-0005-0000-0000-000066050000}"/>
    <cellStyle name="ÄÞ¸¶_Sheet1_41-06농림16_안산시" xfId="641" xr:uid="{00000000-0005-0000-0000-000067050000}"/>
    <cellStyle name="AÞ¸¶_Sheet1_41-06농림16_유통업체현황" xfId="327" xr:uid="{00000000-0005-0000-0000-000068050000}"/>
    <cellStyle name="ÄÞ¸¶_Sheet1_41-06농림16_유통업체현황" xfId="328" xr:uid="{00000000-0005-0000-0000-000069050000}"/>
    <cellStyle name="AÞ¸¶_Sheet1_41-06농림16_유통업체현황 2" xfId="2035" xr:uid="{00000000-0005-0000-0000-00006A050000}"/>
    <cellStyle name="ÄÞ¸¶_Sheet1_41-06농림16_유통업체현황 2" xfId="2036" xr:uid="{00000000-0005-0000-0000-00006B050000}"/>
    <cellStyle name="AÞ¸¶_Sheet1_41-06농림16_유통업체현황 3" xfId="2343" xr:uid="{00000000-0005-0000-0000-00006C050000}"/>
    <cellStyle name="ÄÞ¸¶_Sheet1_41-06농림16_유통업체현황 3" xfId="2344" xr:uid="{00000000-0005-0000-0000-00006D050000}"/>
    <cellStyle name="AÞ¸¶_Sheet1_41-06농림16_유통업체현황 4" xfId="2582" xr:uid="{00000000-0005-0000-0000-00006E050000}"/>
    <cellStyle name="ÄÞ¸¶_Sheet1_41-06농림16_유통업체현황 4" xfId="2583" xr:uid="{00000000-0005-0000-0000-00006F050000}"/>
    <cellStyle name="AÞ¸¶_Sheet1_41-06농림16_유통업체현황 5" xfId="2800" xr:uid="{00000000-0005-0000-0000-000070050000}"/>
    <cellStyle name="ÄÞ¸¶_Sheet1_41-06농림16_유통업체현황 5" xfId="2801" xr:uid="{00000000-0005-0000-0000-000071050000}"/>
    <cellStyle name="AÞ¸¶_Sheet1_41-06농림16_토지정보과(제출)," xfId="642" xr:uid="{00000000-0005-0000-0000-000072050000}"/>
    <cellStyle name="ÄÞ¸¶_Sheet1_41-06농림16_토지정보과(제출)," xfId="643" xr:uid="{00000000-0005-0000-0000-000073050000}"/>
    <cellStyle name="AÞ¸¶_Sheet1_41-06농림16_평택시" xfId="644" xr:uid="{00000000-0005-0000-0000-000074050000}"/>
    <cellStyle name="ÄÞ¸¶_Sheet1_41-06농림16_평택시" xfId="645" xr:uid="{00000000-0005-0000-0000-000075050000}"/>
    <cellStyle name="AÞ¸¶_Sheet1_41-06농림41" xfId="138" xr:uid="{00000000-0005-0000-0000-000076050000}"/>
    <cellStyle name="ÄÞ¸¶_Sheet1_41-06농림41" xfId="139" xr:uid="{00000000-0005-0000-0000-000077050000}"/>
    <cellStyle name="AÞ¸¶_Sheet1_41-06농림41 2" xfId="2037" xr:uid="{00000000-0005-0000-0000-000078050000}"/>
    <cellStyle name="ÄÞ¸¶_Sheet1_41-06농림41 2" xfId="2038" xr:uid="{00000000-0005-0000-0000-000079050000}"/>
    <cellStyle name="AÞ¸¶_Sheet1_41-06농림41 3" xfId="2345" xr:uid="{00000000-0005-0000-0000-00007A050000}"/>
    <cellStyle name="ÄÞ¸¶_Sheet1_41-06농림41 3" xfId="2346" xr:uid="{00000000-0005-0000-0000-00007B050000}"/>
    <cellStyle name="AÞ¸¶_Sheet1_41-06농림41 4" xfId="2584" xr:uid="{00000000-0005-0000-0000-00007C050000}"/>
    <cellStyle name="ÄÞ¸¶_Sheet1_41-06농림41 4" xfId="2585" xr:uid="{00000000-0005-0000-0000-00007D050000}"/>
    <cellStyle name="AÞ¸¶_Sheet1_41-06농림41 5" xfId="2802" xr:uid="{00000000-0005-0000-0000-00007E050000}"/>
    <cellStyle name="ÄÞ¸¶_Sheet1_41-06농림41 5" xfId="2803" xr:uid="{00000000-0005-0000-0000-00007F050000}"/>
    <cellStyle name="AÞ¸¶_Sheet1_45-09 유통 금융 보험 및 기타서비스(97-109)" xfId="140" xr:uid="{00000000-0005-0000-0000-000080050000}"/>
    <cellStyle name="ÄÞ¸¶_Sheet1_45-09 유통 금융 보험 및 기타서비스(97-109)" xfId="141" xr:uid="{00000000-0005-0000-0000-000081050000}"/>
    <cellStyle name="AÞ¸¶_Sheet1_45-09 유통 금융 보험 및 기타서비스(97-109) 2" xfId="2039" xr:uid="{00000000-0005-0000-0000-000082050000}"/>
    <cellStyle name="ÄÞ¸¶_Sheet1_45-09 유통 금융 보험 및 기타서비스(97-109) 2" xfId="2040" xr:uid="{00000000-0005-0000-0000-000083050000}"/>
    <cellStyle name="AÞ¸¶_Sheet1_45-09 유통 금융 보험 및 기타서비스(97-109) 3" xfId="2347" xr:uid="{00000000-0005-0000-0000-000084050000}"/>
    <cellStyle name="ÄÞ¸¶_Sheet1_45-09 유통 금융 보험 및 기타서비스(97-109) 3" xfId="2348" xr:uid="{00000000-0005-0000-0000-000085050000}"/>
    <cellStyle name="AÞ¸¶_Sheet1_45-09 유통 금융 보험 및 기타서비스(97-109) 4" xfId="2586" xr:uid="{00000000-0005-0000-0000-000086050000}"/>
    <cellStyle name="ÄÞ¸¶_Sheet1_45-09 유통 금융 보험 및 기타서비스(97-109) 4" xfId="2587" xr:uid="{00000000-0005-0000-0000-000087050000}"/>
    <cellStyle name="AÞ¸¶_Sheet1_45-09 유통 금융 보험 및 기타서비스(97-109) 5" xfId="2804" xr:uid="{00000000-0005-0000-0000-000088050000}"/>
    <cellStyle name="ÄÞ¸¶_Sheet1_45-09 유통 금융 보험 및 기타서비스(97-109) 5" xfId="2805" xr:uid="{00000000-0005-0000-0000-000089050000}"/>
    <cellStyle name="AÞ¸¶_Sheet1_46-06 농림수산업" xfId="780" xr:uid="{00000000-0005-0000-0000-00008A050000}"/>
    <cellStyle name="ÄÞ¸¶_Sheet1_46-06 농림수산업" xfId="781" xr:uid="{00000000-0005-0000-0000-00008B050000}"/>
    <cellStyle name="AÞ¸¶_Sheet1_46-09 유통 금융 보험 및 기타서비스" xfId="329" xr:uid="{00000000-0005-0000-0000-00008C050000}"/>
    <cellStyle name="ÄÞ¸¶_Sheet1_46-09 유통 금융 보험 및 기타서비스" xfId="330" xr:uid="{00000000-0005-0000-0000-00008D050000}"/>
    <cellStyle name="AÞ¸¶_Sheet1_46-09 유통 금융 보험 및 기타서비스 2" xfId="2041" xr:uid="{00000000-0005-0000-0000-00008E050000}"/>
    <cellStyle name="ÄÞ¸¶_Sheet1_46-09 유통 금융 보험 및 기타서비스 2" xfId="2042" xr:uid="{00000000-0005-0000-0000-00008F050000}"/>
    <cellStyle name="AÞ¸¶_Sheet1_46-09 유통 금융 보험 및 기타서비스 3" xfId="2349" xr:uid="{00000000-0005-0000-0000-000090050000}"/>
    <cellStyle name="ÄÞ¸¶_Sheet1_46-09 유통 금융 보험 및 기타서비스 3" xfId="2350" xr:uid="{00000000-0005-0000-0000-000091050000}"/>
    <cellStyle name="AÞ¸¶_Sheet1_46-09 유통 금융 보험 및 기타서비스 4" xfId="2588" xr:uid="{00000000-0005-0000-0000-000092050000}"/>
    <cellStyle name="ÄÞ¸¶_Sheet1_46-09 유통 금융 보험 및 기타서비스 4" xfId="2589" xr:uid="{00000000-0005-0000-0000-000093050000}"/>
    <cellStyle name="AÞ¸¶_Sheet1_46-09 유통 금융 보험 및 기타서비스 5" xfId="2806" xr:uid="{00000000-0005-0000-0000-000094050000}"/>
    <cellStyle name="ÄÞ¸¶_Sheet1_46-09 유통 금융 보험 및 기타서비스 5" xfId="2807" xr:uid="{00000000-0005-0000-0000-000095050000}"/>
    <cellStyle name="AÞ¸¶_Sheet1_46-11 교통 관광 및 정보통신" xfId="331" xr:uid="{00000000-0005-0000-0000-000096050000}"/>
    <cellStyle name="ÄÞ¸¶_Sheet1_46-11 교통 관광 및 정보통신" xfId="332" xr:uid="{00000000-0005-0000-0000-000097050000}"/>
    <cellStyle name="AÞ¸¶_Sheet1_46-11 교통 관광 및 정보통신 2" xfId="2043" xr:uid="{00000000-0005-0000-0000-000098050000}"/>
    <cellStyle name="ÄÞ¸¶_Sheet1_46-11 교통 관광 및 정보통신 2" xfId="2044" xr:uid="{00000000-0005-0000-0000-000099050000}"/>
    <cellStyle name="AÞ¸¶_Sheet1_46-11 교통 관광 및 정보통신 3" xfId="2351" xr:uid="{00000000-0005-0000-0000-00009A050000}"/>
    <cellStyle name="ÄÞ¸¶_Sheet1_46-11 교통 관광 및 정보통신 3" xfId="2352" xr:uid="{00000000-0005-0000-0000-00009B050000}"/>
    <cellStyle name="AÞ¸¶_Sheet1_46-11 교통 관광 및 정보통신 4" xfId="2590" xr:uid="{00000000-0005-0000-0000-00009C050000}"/>
    <cellStyle name="ÄÞ¸¶_Sheet1_46-11 교통 관광 및 정보통신 4" xfId="2591" xr:uid="{00000000-0005-0000-0000-00009D050000}"/>
    <cellStyle name="AÞ¸¶_Sheet1_46-11 교통 관광 및 정보통신 5" xfId="2808" xr:uid="{00000000-0005-0000-0000-00009E050000}"/>
    <cellStyle name="ÄÞ¸¶_Sheet1_46-11 교통 관광 및 정보통신 5" xfId="2809" xr:uid="{00000000-0005-0000-0000-00009F050000}"/>
    <cellStyle name="AÞ¸¶_Sheet1_48-06 농림수산업" xfId="646" xr:uid="{00000000-0005-0000-0000-0000A0050000}"/>
    <cellStyle name="ÄÞ¸¶_Sheet1_48-06 농림수산업" xfId="647" xr:uid="{00000000-0005-0000-0000-0000A1050000}"/>
    <cellStyle name="AÞ¸¶_Sheet1_48-09 유통 금융 보험 및 기타서비스" xfId="333" xr:uid="{00000000-0005-0000-0000-0000A2050000}"/>
    <cellStyle name="ÄÞ¸¶_Sheet1_48-09 유통 금융 보험 및 기타서비스" xfId="334" xr:uid="{00000000-0005-0000-0000-0000A3050000}"/>
    <cellStyle name="AÞ¸¶_Sheet1_48-09 유통 금융 보험 및 기타서비스 2" xfId="2045" xr:uid="{00000000-0005-0000-0000-0000A4050000}"/>
    <cellStyle name="ÄÞ¸¶_Sheet1_48-09 유통 금융 보험 및 기타서비스 2" xfId="2046" xr:uid="{00000000-0005-0000-0000-0000A5050000}"/>
    <cellStyle name="AÞ¸¶_Sheet1_48-09 유통 금융 보험 및 기타서비스 3" xfId="2353" xr:uid="{00000000-0005-0000-0000-0000A6050000}"/>
    <cellStyle name="ÄÞ¸¶_Sheet1_48-09 유통 금융 보험 및 기타서비스 3" xfId="2354" xr:uid="{00000000-0005-0000-0000-0000A7050000}"/>
    <cellStyle name="AÞ¸¶_Sheet1_48-09 유통 금융 보험 및 기타서비스 4" xfId="2592" xr:uid="{00000000-0005-0000-0000-0000A8050000}"/>
    <cellStyle name="ÄÞ¸¶_Sheet1_48-09 유통 금융 보험 및 기타서비스 4" xfId="2593" xr:uid="{00000000-0005-0000-0000-0000A9050000}"/>
    <cellStyle name="AÞ¸¶_Sheet1_48-09 유통 금융 보험 및 기타서비스 5" xfId="2810" xr:uid="{00000000-0005-0000-0000-0000AA050000}"/>
    <cellStyle name="ÄÞ¸¶_Sheet1_48-09 유통 금융 보험 및 기타서비스 5" xfId="2811" xr:uid="{00000000-0005-0000-0000-0000AB050000}"/>
    <cellStyle name="AÞ¸¶_Sheet1_48-10 주택 건설" xfId="648" xr:uid="{00000000-0005-0000-0000-0000AC050000}"/>
    <cellStyle name="ÄÞ¸¶_Sheet1_48-10 주택 건설" xfId="649" xr:uid="{00000000-0005-0000-0000-0000AD050000}"/>
    <cellStyle name="AÞ¸¶_Sheet1_48-11 교통 관광 및 정보통신" xfId="650" xr:uid="{00000000-0005-0000-0000-0000AE050000}"/>
    <cellStyle name="ÄÞ¸¶_Sheet1_48-11 교통 관광 및 정보통신" xfId="651" xr:uid="{00000000-0005-0000-0000-0000AF050000}"/>
    <cellStyle name="AÞ¸¶_Sheet1_48-12 보건 및 사회보장" xfId="652" xr:uid="{00000000-0005-0000-0000-0000B0050000}"/>
    <cellStyle name="ÄÞ¸¶_Sheet1_48-12 보건 및 사회보장" xfId="653" xr:uid="{00000000-0005-0000-0000-0000B1050000}"/>
    <cellStyle name="AÞ¸¶_Sheet1_48-13 환경" xfId="654" xr:uid="{00000000-0005-0000-0000-0000B2050000}"/>
    <cellStyle name="ÄÞ¸¶_Sheet1_48-13 환경" xfId="655" xr:uid="{00000000-0005-0000-0000-0000B3050000}"/>
    <cellStyle name="AÞ¸¶_Sheet1_48-14 교육 및 문화" xfId="656" xr:uid="{00000000-0005-0000-0000-0000B4050000}"/>
    <cellStyle name="ÄÞ¸¶_Sheet1_48-14 교육 및 문화" xfId="657" xr:uid="{00000000-0005-0000-0000-0000B5050000}"/>
    <cellStyle name="AÞ¸¶_Sheet1_48-17 공공행정 및 사법" xfId="335" xr:uid="{00000000-0005-0000-0000-0000B6050000}"/>
    <cellStyle name="ÄÞ¸¶_Sheet1_48-17 공공행정 및 사법" xfId="336" xr:uid="{00000000-0005-0000-0000-0000B7050000}"/>
    <cellStyle name="AÞ¸¶_Sheet1_48-17 공공행정 및 사법 2" xfId="2047" xr:uid="{00000000-0005-0000-0000-0000B8050000}"/>
    <cellStyle name="ÄÞ¸¶_Sheet1_48-17 공공행정 및 사법 2" xfId="2048" xr:uid="{00000000-0005-0000-0000-0000B9050000}"/>
    <cellStyle name="AÞ¸¶_Sheet1_48-17 공공행정 및 사법 3" xfId="2355" xr:uid="{00000000-0005-0000-0000-0000BA050000}"/>
    <cellStyle name="ÄÞ¸¶_Sheet1_48-17 공공행정 및 사법 3" xfId="2356" xr:uid="{00000000-0005-0000-0000-0000BB050000}"/>
    <cellStyle name="AÞ¸¶_Sheet1_48-17 공공행정 및 사법 4" xfId="2594" xr:uid="{00000000-0005-0000-0000-0000BC050000}"/>
    <cellStyle name="ÄÞ¸¶_Sheet1_48-17 공공행정 및 사법 4" xfId="2595" xr:uid="{00000000-0005-0000-0000-0000BD050000}"/>
    <cellStyle name="AÞ¸¶_Sheet1_48-17 공공행정 및 사법 5" xfId="2812" xr:uid="{00000000-0005-0000-0000-0000BE050000}"/>
    <cellStyle name="ÄÞ¸¶_Sheet1_48-17 공공행정 및 사법 5" xfId="2813" xr:uid="{00000000-0005-0000-0000-0000BF050000}"/>
    <cellStyle name="AÞ¸¶_Sheet1_48-17 공공행정및사법(완)" xfId="782" xr:uid="{00000000-0005-0000-0000-0000C0050000}"/>
    <cellStyle name="ÄÞ¸¶_Sheet1_48-17 공공행정및사법(완)" xfId="783" xr:uid="{00000000-0005-0000-0000-0000C1050000}"/>
    <cellStyle name="AÞ¸¶_Sheet1_99 재가노인복지시설" xfId="337" xr:uid="{00000000-0005-0000-0000-0000C2050000}"/>
    <cellStyle name="ÄÞ¸¶_Sheet1_99 재가노인복지시설" xfId="338" xr:uid="{00000000-0005-0000-0000-0000C3050000}"/>
    <cellStyle name="AÞ¸¶_Sheet1_99 재가노인복지시설 2" xfId="2049" xr:uid="{00000000-0005-0000-0000-0000C4050000}"/>
    <cellStyle name="ÄÞ¸¶_Sheet1_99 재가노인복지시설 2" xfId="2050" xr:uid="{00000000-0005-0000-0000-0000C5050000}"/>
    <cellStyle name="AÞ¸¶_Sheet1_99 재가노인복지시설 3" xfId="2357" xr:uid="{00000000-0005-0000-0000-0000C6050000}"/>
    <cellStyle name="ÄÞ¸¶_Sheet1_99 재가노인복지시설 3" xfId="2358" xr:uid="{00000000-0005-0000-0000-0000C7050000}"/>
    <cellStyle name="AÞ¸¶_Sheet1_99 재가노인복지시설 4" xfId="2596" xr:uid="{00000000-0005-0000-0000-0000C8050000}"/>
    <cellStyle name="ÄÞ¸¶_Sheet1_99 재가노인복지시설 4" xfId="2597" xr:uid="{00000000-0005-0000-0000-0000C9050000}"/>
    <cellStyle name="AÞ¸¶_Sheet1_99 재가노인복지시설 5" xfId="2814" xr:uid="{00000000-0005-0000-0000-0000CA050000}"/>
    <cellStyle name="ÄÞ¸¶_Sheet1_99 재가노인복지시설 5" xfId="2815" xr:uid="{00000000-0005-0000-0000-0000CB050000}"/>
    <cellStyle name="AÞ¸¶_Sheet1_99 친환경농산물 인증현황" xfId="142" xr:uid="{00000000-0005-0000-0000-0000CC050000}"/>
    <cellStyle name="ÄÞ¸¶_Sheet1_99 친환경농산물 인증현황" xfId="143" xr:uid="{00000000-0005-0000-0000-0000CD050000}"/>
    <cellStyle name="AÞ¸¶_Sheet1_99 친환경농산물 인증현황 2" xfId="2051" xr:uid="{00000000-0005-0000-0000-0000CE050000}"/>
    <cellStyle name="ÄÞ¸¶_Sheet1_99 친환경농산물 인증현황 2" xfId="2052" xr:uid="{00000000-0005-0000-0000-0000CF050000}"/>
    <cellStyle name="AÞ¸¶_Sheet1_99 친환경농산물 인증현황 3" xfId="2359" xr:uid="{00000000-0005-0000-0000-0000D0050000}"/>
    <cellStyle name="ÄÞ¸¶_Sheet1_99 친환경농산물 인증현황 3" xfId="2360" xr:uid="{00000000-0005-0000-0000-0000D1050000}"/>
    <cellStyle name="AÞ¸¶_Sheet1_99 친환경농산물 인증현황 4" xfId="2598" xr:uid="{00000000-0005-0000-0000-0000D2050000}"/>
    <cellStyle name="ÄÞ¸¶_Sheet1_99 친환경농산물 인증현황 4" xfId="2599" xr:uid="{00000000-0005-0000-0000-0000D3050000}"/>
    <cellStyle name="AÞ¸¶_Sheet1_99 친환경농산물 인증현황 5" xfId="2816" xr:uid="{00000000-0005-0000-0000-0000D4050000}"/>
    <cellStyle name="ÄÞ¸¶_Sheet1_99 친환경농산물 인증현황 5" xfId="2817" xr:uid="{00000000-0005-0000-0000-0000D5050000}"/>
    <cellStyle name="AÞ¸¶_Sheet1_보건위생정책과" xfId="658" xr:uid="{00000000-0005-0000-0000-0000D6050000}"/>
    <cellStyle name="ÄÞ¸¶_Sheet1_보건위생정책과" xfId="659" xr:uid="{00000000-0005-0000-0000-0000D7050000}"/>
    <cellStyle name="AÞ¸¶_Sheet1_시군구" xfId="660" xr:uid="{00000000-0005-0000-0000-0000D8050000}"/>
    <cellStyle name="ÄÞ¸¶_Sheet1_시군구" xfId="661" xr:uid="{00000000-0005-0000-0000-0000D9050000}"/>
    <cellStyle name="AÞ¸¶_Sheet1_안산시" xfId="662" xr:uid="{00000000-0005-0000-0000-0000DA050000}"/>
    <cellStyle name="ÄÞ¸¶_Sheet1_안산시" xfId="663" xr:uid="{00000000-0005-0000-0000-0000DB050000}"/>
    <cellStyle name="AÞ¸¶_Sheet1_유통업체현황" xfId="339" xr:uid="{00000000-0005-0000-0000-0000DC050000}"/>
    <cellStyle name="ÄÞ¸¶_Sheet1_유통업체현황" xfId="340" xr:uid="{00000000-0005-0000-0000-0000DD050000}"/>
    <cellStyle name="AÞ¸¶_Sheet1_유통업체현황 2" xfId="2053" xr:uid="{00000000-0005-0000-0000-0000DE050000}"/>
    <cellStyle name="ÄÞ¸¶_Sheet1_유통업체현황 2" xfId="2054" xr:uid="{00000000-0005-0000-0000-0000DF050000}"/>
    <cellStyle name="AÞ¸¶_Sheet1_유통업체현황 3" xfId="2361" xr:uid="{00000000-0005-0000-0000-0000E0050000}"/>
    <cellStyle name="ÄÞ¸¶_Sheet1_유통업체현황 3" xfId="2362" xr:uid="{00000000-0005-0000-0000-0000E1050000}"/>
    <cellStyle name="AÞ¸¶_Sheet1_유통업체현황 4" xfId="2600" xr:uid="{00000000-0005-0000-0000-0000E2050000}"/>
    <cellStyle name="ÄÞ¸¶_Sheet1_유통업체현황 4" xfId="2601" xr:uid="{00000000-0005-0000-0000-0000E3050000}"/>
    <cellStyle name="AÞ¸¶_Sheet1_유통업체현황 5" xfId="2818" xr:uid="{00000000-0005-0000-0000-0000E4050000}"/>
    <cellStyle name="ÄÞ¸¶_Sheet1_유통업체현황 5" xfId="2819" xr:uid="{00000000-0005-0000-0000-0000E5050000}"/>
    <cellStyle name="AÞ¸¶_Sheet1_토지정보과(제출)," xfId="664" xr:uid="{00000000-0005-0000-0000-0000E6050000}"/>
    <cellStyle name="ÄÞ¸¶_Sheet1_토지정보과(제출)," xfId="665" xr:uid="{00000000-0005-0000-0000-0000E7050000}"/>
    <cellStyle name="AÞ¸¶_Sheet1_평택시" xfId="666" xr:uid="{00000000-0005-0000-0000-0000E8050000}"/>
    <cellStyle name="ÄÞ¸¶_Sheet1_평택시" xfId="667" xr:uid="{00000000-0005-0000-0000-0000E9050000}"/>
    <cellStyle name="C￥AØ_¿μ¾÷CoE² " xfId="144" xr:uid="{00000000-0005-0000-0000-0000EA050000}"/>
    <cellStyle name="Ç¥ÁØ_¼ÕÀÍ¿¹»ê" xfId="145" xr:uid="{00000000-0005-0000-0000-0000EB050000}"/>
    <cellStyle name="C￥AØ_¼OAI¿¹≫e" xfId="146" xr:uid="{00000000-0005-0000-0000-0000EC050000}"/>
    <cellStyle name="Ç¥ÁØ_ÀÎ°Çºñ,¿ÜÁÖºñ" xfId="147" xr:uid="{00000000-0005-0000-0000-0000ED050000}"/>
    <cellStyle name="C￥AØ_AI°Cºn,μμ±Þºn" xfId="148" xr:uid="{00000000-0005-0000-0000-0000EE050000}"/>
    <cellStyle name="Ç¥ÁØ_laroux" xfId="149" xr:uid="{00000000-0005-0000-0000-0000EF050000}"/>
    <cellStyle name="C￥AØ_laroux_1" xfId="150" xr:uid="{00000000-0005-0000-0000-0000F0050000}"/>
    <cellStyle name="Ç¥ÁØ_laroux_1" xfId="151" xr:uid="{00000000-0005-0000-0000-0000F1050000}"/>
    <cellStyle name="C￥AØ_laroux_1 2" xfId="2055" xr:uid="{00000000-0005-0000-0000-0000F2050000}"/>
    <cellStyle name="Ç¥ÁØ_laroux_1 2" xfId="2056" xr:uid="{00000000-0005-0000-0000-0000F3050000}"/>
    <cellStyle name="C￥AØ_laroux_1 3" xfId="2369" xr:uid="{00000000-0005-0000-0000-0000F4050000}"/>
    <cellStyle name="Ç¥ÁØ_laroux_1 3" xfId="2370" xr:uid="{00000000-0005-0000-0000-0000F5050000}"/>
    <cellStyle name="C￥AØ_laroux_1 4" xfId="2608" xr:uid="{00000000-0005-0000-0000-0000F6050000}"/>
    <cellStyle name="Ç¥ÁØ_laroux_1 4" xfId="2609" xr:uid="{00000000-0005-0000-0000-0000F7050000}"/>
    <cellStyle name="C￥AØ_laroux_1 5" xfId="2820" xr:uid="{00000000-0005-0000-0000-0000F8050000}"/>
    <cellStyle name="Ç¥ÁØ_laroux_1 5" xfId="2821" xr:uid="{00000000-0005-0000-0000-0000F9050000}"/>
    <cellStyle name="C￥AØ_laroux_1_Sheet1" xfId="152" xr:uid="{00000000-0005-0000-0000-0000FA050000}"/>
    <cellStyle name="Ç¥ÁØ_laroux_1_Sheet1" xfId="153" xr:uid="{00000000-0005-0000-0000-0000FB050000}"/>
    <cellStyle name="C￥AØ_laroux_1_Sheet1 2" xfId="2057" xr:uid="{00000000-0005-0000-0000-0000FC050000}"/>
    <cellStyle name="Ç¥ÁØ_laroux_1_Sheet1 2" xfId="2058" xr:uid="{00000000-0005-0000-0000-0000FD050000}"/>
    <cellStyle name="C￥AØ_laroux_1_Sheet1 3" xfId="2371" xr:uid="{00000000-0005-0000-0000-0000FE050000}"/>
    <cellStyle name="Ç¥ÁØ_laroux_1_Sheet1 3" xfId="2372" xr:uid="{00000000-0005-0000-0000-0000FF050000}"/>
    <cellStyle name="C￥AØ_laroux_1_Sheet1 4" xfId="2610" xr:uid="{00000000-0005-0000-0000-000000060000}"/>
    <cellStyle name="Ç¥ÁØ_laroux_1_Sheet1 4" xfId="2611" xr:uid="{00000000-0005-0000-0000-000001060000}"/>
    <cellStyle name="C￥AØ_laroux_1_Sheet1 5" xfId="2822" xr:uid="{00000000-0005-0000-0000-000002060000}"/>
    <cellStyle name="Ç¥ÁØ_laroux_1_Sheet1 5" xfId="2823" xr:uid="{00000000-0005-0000-0000-000003060000}"/>
    <cellStyle name="C￥AØ_laroux_2" xfId="154" xr:uid="{00000000-0005-0000-0000-000004060000}"/>
    <cellStyle name="Ç¥ÁØ_laroux_2" xfId="155" xr:uid="{00000000-0005-0000-0000-000005060000}"/>
    <cellStyle name="C￥AØ_laroux_2 2" xfId="2059" xr:uid="{00000000-0005-0000-0000-000006060000}"/>
    <cellStyle name="Ç¥ÁØ_laroux_2 2" xfId="2060" xr:uid="{00000000-0005-0000-0000-000007060000}"/>
    <cellStyle name="C￥AØ_laroux_2 3" xfId="2373" xr:uid="{00000000-0005-0000-0000-000008060000}"/>
    <cellStyle name="Ç¥ÁØ_laroux_2 3" xfId="2374" xr:uid="{00000000-0005-0000-0000-000009060000}"/>
    <cellStyle name="C￥AØ_laroux_2 4" xfId="2612" xr:uid="{00000000-0005-0000-0000-00000A060000}"/>
    <cellStyle name="Ç¥ÁØ_laroux_2 4" xfId="2613" xr:uid="{00000000-0005-0000-0000-00000B060000}"/>
    <cellStyle name="C￥AØ_laroux_2 5" xfId="2824" xr:uid="{00000000-0005-0000-0000-00000C060000}"/>
    <cellStyle name="Ç¥ÁØ_laroux_2 5" xfId="2825" xr:uid="{00000000-0005-0000-0000-00000D060000}"/>
    <cellStyle name="C￥AØ_laroux_2_Sheet1" xfId="156" xr:uid="{00000000-0005-0000-0000-00000E060000}"/>
    <cellStyle name="Ç¥ÁØ_laroux_2_Sheet1" xfId="157" xr:uid="{00000000-0005-0000-0000-00000F060000}"/>
    <cellStyle name="C￥AØ_laroux_2_Sheet1 2" xfId="2061" xr:uid="{00000000-0005-0000-0000-000010060000}"/>
    <cellStyle name="Ç¥ÁØ_laroux_2_Sheet1 2" xfId="2062" xr:uid="{00000000-0005-0000-0000-000011060000}"/>
    <cellStyle name="C￥AØ_laroux_2_Sheet1 3" xfId="2375" xr:uid="{00000000-0005-0000-0000-000012060000}"/>
    <cellStyle name="Ç¥ÁØ_laroux_2_Sheet1 3" xfId="2376" xr:uid="{00000000-0005-0000-0000-000013060000}"/>
    <cellStyle name="C￥AØ_laroux_2_Sheet1 4" xfId="2614" xr:uid="{00000000-0005-0000-0000-000014060000}"/>
    <cellStyle name="Ç¥ÁØ_laroux_2_Sheet1 4" xfId="2615" xr:uid="{00000000-0005-0000-0000-000015060000}"/>
    <cellStyle name="C￥AØ_laroux_2_Sheet1 5" xfId="2826" xr:uid="{00000000-0005-0000-0000-000016060000}"/>
    <cellStyle name="Ç¥ÁØ_laroux_2_Sheet1 5" xfId="2827" xr:uid="{00000000-0005-0000-0000-000017060000}"/>
    <cellStyle name="C￥AØ_laroux_3" xfId="158" xr:uid="{00000000-0005-0000-0000-000018060000}"/>
    <cellStyle name="Ç¥ÁØ_laroux_3" xfId="159" xr:uid="{00000000-0005-0000-0000-000019060000}"/>
    <cellStyle name="C￥AØ_laroux_3 2" xfId="2063" xr:uid="{00000000-0005-0000-0000-00001A060000}"/>
    <cellStyle name="Ç¥ÁØ_laroux_3 2" xfId="2064" xr:uid="{00000000-0005-0000-0000-00001B060000}"/>
    <cellStyle name="C￥AØ_laroux_3 3" xfId="2377" xr:uid="{00000000-0005-0000-0000-00001C060000}"/>
    <cellStyle name="Ç¥ÁØ_laroux_3 3" xfId="2378" xr:uid="{00000000-0005-0000-0000-00001D060000}"/>
    <cellStyle name="C￥AØ_laroux_3 4" xfId="2616" xr:uid="{00000000-0005-0000-0000-00001E060000}"/>
    <cellStyle name="Ç¥ÁØ_laroux_3 4" xfId="2617" xr:uid="{00000000-0005-0000-0000-00001F060000}"/>
    <cellStyle name="C￥AØ_laroux_3 5" xfId="2828" xr:uid="{00000000-0005-0000-0000-000020060000}"/>
    <cellStyle name="Ç¥ÁØ_laroux_3 5" xfId="2829" xr:uid="{00000000-0005-0000-0000-000021060000}"/>
    <cellStyle name="C￥AØ_laroux_4" xfId="160" xr:uid="{00000000-0005-0000-0000-000022060000}"/>
    <cellStyle name="Ç¥ÁØ_laroux_4" xfId="161" xr:uid="{00000000-0005-0000-0000-000023060000}"/>
    <cellStyle name="C￥AØ_laroux_4 2" xfId="2065" xr:uid="{00000000-0005-0000-0000-000024060000}"/>
    <cellStyle name="Ç¥ÁØ_laroux_4 2" xfId="2066" xr:uid="{00000000-0005-0000-0000-000025060000}"/>
    <cellStyle name="C￥AØ_laroux_4 3" xfId="2379" xr:uid="{00000000-0005-0000-0000-000026060000}"/>
    <cellStyle name="Ç¥ÁØ_laroux_4 3" xfId="2380" xr:uid="{00000000-0005-0000-0000-000027060000}"/>
    <cellStyle name="C￥AØ_laroux_4 4" xfId="2618" xr:uid="{00000000-0005-0000-0000-000028060000}"/>
    <cellStyle name="Ç¥ÁØ_laroux_4 4" xfId="2619" xr:uid="{00000000-0005-0000-0000-000029060000}"/>
    <cellStyle name="C￥AØ_laroux_4 5" xfId="2830" xr:uid="{00000000-0005-0000-0000-00002A060000}"/>
    <cellStyle name="Ç¥ÁØ_laroux_4 5" xfId="2831" xr:uid="{00000000-0005-0000-0000-00002B060000}"/>
    <cellStyle name="C￥AØ_laroux_Sheet1" xfId="162" xr:uid="{00000000-0005-0000-0000-00002C060000}"/>
    <cellStyle name="Ç¥ÁØ_laroux_Sheet1" xfId="163" xr:uid="{00000000-0005-0000-0000-00002D060000}"/>
    <cellStyle name="C￥AØ_laroux_Sheet1 2" xfId="2067" xr:uid="{00000000-0005-0000-0000-00002E060000}"/>
    <cellStyle name="Ç¥ÁØ_laroux_Sheet1 2" xfId="2068" xr:uid="{00000000-0005-0000-0000-00002F060000}"/>
    <cellStyle name="C￥AØ_laroux_Sheet1 3" xfId="2381" xr:uid="{00000000-0005-0000-0000-000030060000}"/>
    <cellStyle name="Ç¥ÁØ_laroux_Sheet1 3" xfId="2382" xr:uid="{00000000-0005-0000-0000-000031060000}"/>
    <cellStyle name="C￥AØ_laroux_Sheet1 4" xfId="2620" xr:uid="{00000000-0005-0000-0000-000032060000}"/>
    <cellStyle name="Ç¥ÁØ_laroux_Sheet1 4" xfId="2621" xr:uid="{00000000-0005-0000-0000-000033060000}"/>
    <cellStyle name="C￥AØ_laroux_Sheet1 5" xfId="2832" xr:uid="{00000000-0005-0000-0000-000034060000}"/>
    <cellStyle name="Ç¥ÁØ_laroux_Sheet1 5" xfId="2833" xr:uid="{00000000-0005-0000-0000-000035060000}"/>
    <cellStyle name="C￥AØ_Sheet1" xfId="164" xr:uid="{00000000-0005-0000-0000-000036060000}"/>
    <cellStyle name="Ç¥ÁØ_Sheet1" xfId="165" xr:uid="{00000000-0005-0000-0000-000037060000}"/>
    <cellStyle name="C￥AØ_Sheet1 2" xfId="2069" xr:uid="{00000000-0005-0000-0000-000038060000}"/>
    <cellStyle name="Ç¥ÁØ_Sheet1 2" xfId="2070" xr:uid="{00000000-0005-0000-0000-000039060000}"/>
    <cellStyle name="C￥AØ_Sheet1 3" xfId="2383" xr:uid="{00000000-0005-0000-0000-00003A060000}"/>
    <cellStyle name="Ç¥ÁØ_Sheet1 3" xfId="2384" xr:uid="{00000000-0005-0000-0000-00003B060000}"/>
    <cellStyle name="C￥AØ_Sheet1 4" xfId="2622" xr:uid="{00000000-0005-0000-0000-00003C060000}"/>
    <cellStyle name="Ç¥ÁØ_Sheet1 4" xfId="2623" xr:uid="{00000000-0005-0000-0000-00003D060000}"/>
    <cellStyle name="C￥AØ_Sheet1 5" xfId="2834" xr:uid="{00000000-0005-0000-0000-00003E060000}"/>
    <cellStyle name="Ç¥ÁØ_Sheet1 5" xfId="2835" xr:uid="{00000000-0005-0000-0000-00003F060000}"/>
    <cellStyle name="category" xfId="784" xr:uid="{00000000-0005-0000-0000-000040060000}"/>
    <cellStyle name="Comma" xfId="785" xr:uid="{00000000-0005-0000-0000-000041060000}"/>
    <cellStyle name="Comma [0]_ SG&amp;A Bridge " xfId="166" xr:uid="{00000000-0005-0000-0000-000042060000}"/>
    <cellStyle name="comma zerodec" xfId="786" xr:uid="{00000000-0005-0000-0000-000043060000}"/>
    <cellStyle name="Comma_ SG&amp;A Bridge " xfId="167" xr:uid="{00000000-0005-0000-0000-000044060000}"/>
    <cellStyle name="Currency" xfId="787" xr:uid="{00000000-0005-0000-0000-000045060000}"/>
    <cellStyle name="Currency [0]_ SG&amp;A Bridge " xfId="168" xr:uid="{00000000-0005-0000-0000-000046060000}"/>
    <cellStyle name="Currency_ SG&amp;A Bridge " xfId="169" xr:uid="{00000000-0005-0000-0000-000047060000}"/>
    <cellStyle name="Currency1" xfId="788" xr:uid="{00000000-0005-0000-0000-000048060000}"/>
    <cellStyle name="Date" xfId="170" xr:uid="{00000000-0005-0000-0000-000049060000}"/>
    <cellStyle name="Date 2" xfId="789" xr:uid="{00000000-0005-0000-0000-00004A060000}"/>
    <cellStyle name="Date 3" xfId="2071" xr:uid="{00000000-0005-0000-0000-00004B060000}"/>
    <cellStyle name="Dollar (zero dec)" xfId="790" xr:uid="{00000000-0005-0000-0000-00004C060000}"/>
    <cellStyle name="Euro" xfId="791" xr:uid="{00000000-0005-0000-0000-00004D060000}"/>
    <cellStyle name="Fixed" xfId="171" xr:uid="{00000000-0005-0000-0000-00004E060000}"/>
    <cellStyle name="Fixed 2" xfId="792" xr:uid="{00000000-0005-0000-0000-00004F060000}"/>
    <cellStyle name="Fixed 3" xfId="2072" xr:uid="{00000000-0005-0000-0000-000050060000}"/>
    <cellStyle name="Grey" xfId="793" xr:uid="{00000000-0005-0000-0000-000051060000}"/>
    <cellStyle name="HEADER" xfId="794" xr:uid="{00000000-0005-0000-0000-000052060000}"/>
    <cellStyle name="Header1" xfId="172" xr:uid="{00000000-0005-0000-0000-000053060000}"/>
    <cellStyle name="Header1 2" xfId="2073" xr:uid="{00000000-0005-0000-0000-000054060000}"/>
    <cellStyle name="Header2" xfId="173" xr:uid="{00000000-0005-0000-0000-000055060000}"/>
    <cellStyle name="Header2 2" xfId="2074" xr:uid="{00000000-0005-0000-0000-000056060000}"/>
    <cellStyle name="Heading" xfId="795" xr:uid="{00000000-0005-0000-0000-000057060000}"/>
    <cellStyle name="HEADING1" xfId="174" xr:uid="{00000000-0005-0000-0000-000058060000}"/>
    <cellStyle name="HEADING1 2" xfId="796" xr:uid="{00000000-0005-0000-0000-000059060000}"/>
    <cellStyle name="HEADING1 3" xfId="2075" xr:uid="{00000000-0005-0000-0000-00005A060000}"/>
    <cellStyle name="HEADING2" xfId="175" xr:uid="{00000000-0005-0000-0000-00005B060000}"/>
    <cellStyle name="HEADING2 2" xfId="797" xr:uid="{00000000-0005-0000-0000-00005C060000}"/>
    <cellStyle name="HEADING2 3" xfId="2076" xr:uid="{00000000-0005-0000-0000-00005D060000}"/>
    <cellStyle name="Input [yellow]" xfId="798" xr:uid="{00000000-0005-0000-0000-00005E060000}"/>
    <cellStyle name="Milliers [0]_Arabian Spec" xfId="799" xr:uid="{00000000-0005-0000-0000-00005F060000}"/>
    <cellStyle name="Milliers_Arabian Spec" xfId="800" xr:uid="{00000000-0005-0000-0000-000060060000}"/>
    <cellStyle name="Model" xfId="801" xr:uid="{00000000-0005-0000-0000-000061060000}"/>
    <cellStyle name="Mon?aire [0]_Arabian Spec" xfId="802" xr:uid="{00000000-0005-0000-0000-000062060000}"/>
    <cellStyle name="Mon?aire_Arabian Spec" xfId="803" xr:uid="{00000000-0005-0000-0000-000063060000}"/>
    <cellStyle name="Normal - Style1" xfId="804" xr:uid="{00000000-0005-0000-0000-000064060000}"/>
    <cellStyle name="Normal - 유형1" xfId="805" xr:uid="{00000000-0005-0000-0000-000065060000}"/>
    <cellStyle name="Normal_ SG&amp;A Bridge " xfId="176" xr:uid="{00000000-0005-0000-0000-000066060000}"/>
    <cellStyle name="Percent" xfId="806" xr:uid="{00000000-0005-0000-0000-000067060000}"/>
    <cellStyle name="Percent (0)" xfId="807" xr:uid="{00000000-0005-0000-0000-000068060000}"/>
    <cellStyle name="Percent [2]" xfId="808" xr:uid="{00000000-0005-0000-0000-000069060000}"/>
    <cellStyle name="Percent_07하남상감사" xfId="809" xr:uid="{00000000-0005-0000-0000-00006A060000}"/>
    <cellStyle name="subhead" xfId="810" xr:uid="{00000000-0005-0000-0000-00006B060000}"/>
    <cellStyle name="TableStyleLight1" xfId="811" xr:uid="{00000000-0005-0000-0000-00006C060000}"/>
    <cellStyle name="Tickmark" xfId="812" xr:uid="{00000000-0005-0000-0000-00006D060000}"/>
    <cellStyle name="title [1]" xfId="813" xr:uid="{00000000-0005-0000-0000-00006E060000}"/>
    <cellStyle name="title [2]" xfId="814" xr:uid="{00000000-0005-0000-0000-00006F060000}"/>
    <cellStyle name="Total" xfId="177" xr:uid="{00000000-0005-0000-0000-000070060000}"/>
    <cellStyle name="Total 2" xfId="815" xr:uid="{00000000-0005-0000-0000-000071060000}"/>
    <cellStyle name="Total 3" xfId="2077" xr:uid="{00000000-0005-0000-0000-000072060000}"/>
    <cellStyle name="감춤" xfId="816" xr:uid="{00000000-0005-0000-0000-000073060000}"/>
    <cellStyle name="강조색1 2" xfId="341" xr:uid="{00000000-0005-0000-0000-000074060000}"/>
    <cellStyle name="강조색1 3" xfId="817" xr:uid="{00000000-0005-0000-0000-000075060000}"/>
    <cellStyle name="강조색2 2" xfId="342" xr:uid="{00000000-0005-0000-0000-000076060000}"/>
    <cellStyle name="강조색2 3" xfId="818" xr:uid="{00000000-0005-0000-0000-000077060000}"/>
    <cellStyle name="강조색3 2" xfId="343" xr:uid="{00000000-0005-0000-0000-000078060000}"/>
    <cellStyle name="강조색3 3" xfId="819" xr:uid="{00000000-0005-0000-0000-000079060000}"/>
    <cellStyle name="강조색4 2" xfId="344" xr:uid="{00000000-0005-0000-0000-00007A060000}"/>
    <cellStyle name="강조색4 3" xfId="820" xr:uid="{00000000-0005-0000-0000-00007B060000}"/>
    <cellStyle name="강조색5 2" xfId="345" xr:uid="{00000000-0005-0000-0000-00007C060000}"/>
    <cellStyle name="강조색5 3" xfId="821" xr:uid="{00000000-0005-0000-0000-00007D060000}"/>
    <cellStyle name="강조색6 2" xfId="346" xr:uid="{00000000-0005-0000-0000-00007E060000}"/>
    <cellStyle name="강조색6 3" xfId="822" xr:uid="{00000000-0005-0000-0000-00007F060000}"/>
    <cellStyle name="견적" xfId="823" xr:uid="{00000000-0005-0000-0000-000080060000}"/>
    <cellStyle name="경고문 2" xfId="347" xr:uid="{00000000-0005-0000-0000-000081060000}"/>
    <cellStyle name="경고문 3" xfId="824" xr:uid="{00000000-0005-0000-0000-000082060000}"/>
    <cellStyle name="계산 2" xfId="348" xr:uid="{00000000-0005-0000-0000-000083060000}"/>
    <cellStyle name="계산 3" xfId="825" xr:uid="{00000000-0005-0000-0000-000084060000}"/>
    <cellStyle name="고정소숫점" xfId="826" xr:uid="{00000000-0005-0000-0000-000085060000}"/>
    <cellStyle name="고정출력1" xfId="827" xr:uid="{00000000-0005-0000-0000-000086060000}"/>
    <cellStyle name="고정출력2" xfId="828" xr:uid="{00000000-0005-0000-0000-000087060000}"/>
    <cellStyle name="기계" xfId="829" xr:uid="{00000000-0005-0000-0000-000088060000}"/>
    <cellStyle name="나쁨 2" xfId="349" xr:uid="{00000000-0005-0000-0000-000089060000}"/>
    <cellStyle name="나쁨 3" xfId="830" xr:uid="{00000000-0005-0000-0000-00008A060000}"/>
    <cellStyle name="날짜" xfId="831" xr:uid="{00000000-0005-0000-0000-00008B060000}"/>
    <cellStyle name="날짜 2" xfId="832" xr:uid="{00000000-0005-0000-0000-00008C060000}"/>
    <cellStyle name="내역서" xfId="833" xr:uid="{00000000-0005-0000-0000-00008D060000}"/>
    <cellStyle name="달러" xfId="834" xr:uid="{00000000-0005-0000-0000-00008E060000}"/>
    <cellStyle name="달러 2" xfId="835" xr:uid="{00000000-0005-0000-0000-00008F060000}"/>
    <cellStyle name="뒤에 오는 하이퍼링크_2005결산자료(오세훈)" xfId="836" xr:uid="{00000000-0005-0000-0000-000090060000}"/>
    <cellStyle name="똿뗦먛귟 [0.00]_PRODUCT DETAIL Q1" xfId="837" xr:uid="{00000000-0005-0000-0000-000091060000}"/>
    <cellStyle name="똿뗦먛귟_PRODUCT DETAIL Q1" xfId="838" xr:uid="{00000000-0005-0000-0000-000092060000}"/>
    <cellStyle name="메모 2" xfId="350" xr:uid="{00000000-0005-0000-0000-000093060000}"/>
    <cellStyle name="메모 3" xfId="839" xr:uid="{00000000-0005-0000-0000-000094060000}"/>
    <cellStyle name="믅됞 [0.00]_PRODUCT DETAIL Q1" xfId="840" xr:uid="{00000000-0005-0000-0000-000095060000}"/>
    <cellStyle name="믅됞_PRODUCT DETAIL Q1" xfId="841" xr:uid="{00000000-0005-0000-0000-000096060000}"/>
    <cellStyle name="백분율 [0]" xfId="842" xr:uid="{00000000-0005-0000-0000-000097060000}"/>
    <cellStyle name="백분율 [2]" xfId="843" xr:uid="{00000000-0005-0000-0000-000098060000}"/>
    <cellStyle name="백분율 2" xfId="668" xr:uid="{00000000-0005-0000-0000-000099060000}"/>
    <cellStyle name="백분율 2 2" xfId="844" xr:uid="{00000000-0005-0000-0000-00009A060000}"/>
    <cellStyle name="백분율 2 3" xfId="845" xr:uid="{00000000-0005-0000-0000-00009B060000}"/>
    <cellStyle name="백분율 3" xfId="846" xr:uid="{00000000-0005-0000-0000-00009C060000}"/>
    <cellStyle name="백분율 4" xfId="847" xr:uid="{00000000-0005-0000-0000-00009D060000}"/>
    <cellStyle name="백분율 5" xfId="848" xr:uid="{00000000-0005-0000-0000-00009E060000}"/>
    <cellStyle name="백분율 6" xfId="36" xr:uid="{00000000-0005-0000-0000-00009F060000}"/>
    <cellStyle name="백분율 7" xfId="39" xr:uid="{00000000-0005-0000-0000-0000A0060000}"/>
    <cellStyle name="보통 2" xfId="351" xr:uid="{00000000-0005-0000-0000-0000A1060000}"/>
    <cellStyle name="보통 3" xfId="849" xr:uid="{00000000-0005-0000-0000-0000A2060000}"/>
    <cellStyle name="뷭?_BOOKSHIP" xfId="37" xr:uid="{00000000-0005-0000-0000-0000A3060000}"/>
    <cellStyle name="설명 텍스트 2" xfId="352" xr:uid="{00000000-0005-0000-0000-0000A4060000}"/>
    <cellStyle name="설명 텍스트 3" xfId="850" xr:uid="{00000000-0005-0000-0000-0000A5060000}"/>
    <cellStyle name="셀 확인 2" xfId="353" xr:uid="{00000000-0005-0000-0000-0000A6060000}"/>
    <cellStyle name="셀 확인 3" xfId="851" xr:uid="{00000000-0005-0000-0000-0000A7060000}"/>
    <cellStyle name="숫자" xfId="852" xr:uid="{00000000-0005-0000-0000-0000A8060000}"/>
    <cellStyle name="숫자(R)" xfId="853" xr:uid="{00000000-0005-0000-0000-0000A9060000}"/>
    <cellStyle name="쉼표" xfId="1" builtinId="3"/>
    <cellStyle name="쉼표 [0]" xfId="2" builtinId="6"/>
    <cellStyle name="쉼표 [0] 10" xfId="9" xr:uid="{00000000-0005-0000-0000-0000AC060000}"/>
    <cellStyle name="쉼표 [0] 13 3 2" xfId="23" xr:uid="{00000000-0005-0000-0000-0000AD060000}"/>
    <cellStyle name="쉼표 [0] 15" xfId="854" xr:uid="{00000000-0005-0000-0000-0000AE060000}"/>
    <cellStyle name="쉼표 [0] 15 2" xfId="2875" xr:uid="{00000000-0005-0000-0000-0000AF060000}"/>
    <cellStyle name="쉼표 [0] 2" xfId="11" xr:uid="{00000000-0005-0000-0000-0000B0060000}"/>
    <cellStyle name="쉼표 [0] 2 10" xfId="2867" xr:uid="{00000000-0005-0000-0000-0000B1060000}"/>
    <cellStyle name="쉼표 [0] 2 11" xfId="355" xr:uid="{00000000-0005-0000-0000-0000B2060000}"/>
    <cellStyle name="쉼표 [0] 2 2" xfId="33" xr:uid="{00000000-0005-0000-0000-0000B3060000}"/>
    <cellStyle name="쉼표 [0] 2 2 2" xfId="18" xr:uid="{00000000-0005-0000-0000-0000B4060000}"/>
    <cellStyle name="쉼표 [0] 2 2 2 2" xfId="2902" xr:uid="{00000000-0005-0000-0000-0000B5060000}"/>
    <cellStyle name="쉼표 [0] 2 2 2 3" xfId="2078" xr:uid="{00000000-0005-0000-0000-0000B6060000}"/>
    <cellStyle name="쉼표 [0] 2 2 3" xfId="396" xr:uid="{00000000-0005-0000-0000-0000B7060000}"/>
    <cellStyle name="쉼표 [0] 2 2 4" xfId="2868" xr:uid="{00000000-0005-0000-0000-0000B8060000}"/>
    <cellStyle name="쉼표 [0] 2 2 5" xfId="375" xr:uid="{00000000-0005-0000-0000-0000B9060000}"/>
    <cellStyle name="쉼표 [0] 2 3" xfId="669" xr:uid="{00000000-0005-0000-0000-0000BA060000}"/>
    <cellStyle name="쉼표 [0] 2 3 2" xfId="2866" xr:uid="{00000000-0005-0000-0000-0000BB060000}"/>
    <cellStyle name="쉼표 [0] 2 4" xfId="670" xr:uid="{00000000-0005-0000-0000-0000BC060000}"/>
    <cellStyle name="쉼표 [0] 2 5" xfId="855" xr:uid="{00000000-0005-0000-0000-0000BD060000}"/>
    <cellStyle name="쉼표 [0] 2 5 2" xfId="2876" xr:uid="{00000000-0005-0000-0000-0000BE060000}"/>
    <cellStyle name="쉼표 [0] 2 6" xfId="856" xr:uid="{00000000-0005-0000-0000-0000BF060000}"/>
    <cellStyle name="쉼표 [0] 2 7" xfId="857" xr:uid="{00000000-0005-0000-0000-0000C0060000}"/>
    <cellStyle name="쉼표 [0] 2 7 2" xfId="2877" xr:uid="{00000000-0005-0000-0000-0000C1060000}"/>
    <cellStyle name="쉼표 [0] 2 8" xfId="1826" xr:uid="{00000000-0005-0000-0000-0000C2060000}"/>
    <cellStyle name="쉼표 [0] 2 8 2" xfId="2901" xr:uid="{00000000-0005-0000-0000-0000C3060000}"/>
    <cellStyle name="쉼표 [0] 2 9" xfId="395" xr:uid="{00000000-0005-0000-0000-0000C4060000}"/>
    <cellStyle name="쉼표 [0] 3" xfId="8" xr:uid="{00000000-0005-0000-0000-0000C5060000}"/>
    <cellStyle name="쉼표 [0] 3 2" xfId="858" xr:uid="{00000000-0005-0000-0000-0000C6060000}"/>
    <cellStyle name="쉼표 [0] 3 2 2" xfId="2878" xr:uid="{00000000-0005-0000-0000-0000C7060000}"/>
    <cellStyle name="쉼표 [0] 3 3" xfId="400" xr:uid="{00000000-0005-0000-0000-0000C8060000}"/>
    <cellStyle name="쉼표 [0] 3 4" xfId="2087" xr:uid="{00000000-0005-0000-0000-0000C9060000}"/>
    <cellStyle name="쉼표 [0] 3 5" xfId="354" xr:uid="{00000000-0005-0000-0000-0000CA060000}"/>
    <cellStyle name="쉼표 [0] 4" xfId="15" xr:uid="{00000000-0005-0000-0000-0000CB060000}"/>
    <cellStyle name="쉼표 [0] 4 2" xfId="2873" xr:uid="{00000000-0005-0000-0000-0000CC060000}"/>
    <cellStyle name="쉼표 [0] 4 3" xfId="671" xr:uid="{00000000-0005-0000-0000-0000CD060000}"/>
    <cellStyle name="쉼표 [0] 5" xfId="859" xr:uid="{00000000-0005-0000-0000-0000CE060000}"/>
    <cellStyle name="쉼표 [0] 6" xfId="860" xr:uid="{00000000-0005-0000-0000-0000CF060000}"/>
    <cellStyle name="쉼표 [0] 7" xfId="861" xr:uid="{00000000-0005-0000-0000-0000D0060000}"/>
    <cellStyle name="쉼표 [0] 8" xfId="1825" xr:uid="{00000000-0005-0000-0000-0000D1060000}"/>
    <cellStyle name="쉼표 [0] 9" xfId="2932" xr:uid="{00000000-0005-0000-0000-0000D2060000}"/>
    <cellStyle name="쉼표 2" xfId="26" xr:uid="{00000000-0005-0000-0000-0000D3060000}"/>
    <cellStyle name="스타일 1" xfId="672" xr:uid="{00000000-0005-0000-0000-0000D4060000}"/>
    <cellStyle name="스타일 2" xfId="862" xr:uid="{00000000-0005-0000-0000-0000D5060000}"/>
    <cellStyle name="스타일 3" xfId="863" xr:uid="{00000000-0005-0000-0000-0000D6060000}"/>
    <cellStyle name="스타일 4" xfId="864" xr:uid="{00000000-0005-0000-0000-0000D7060000}"/>
    <cellStyle name="스타일 5" xfId="865" xr:uid="{00000000-0005-0000-0000-0000D8060000}"/>
    <cellStyle name="연결된 셀 2" xfId="356" xr:uid="{00000000-0005-0000-0000-0000D9060000}"/>
    <cellStyle name="연결된 셀 3" xfId="866" xr:uid="{00000000-0005-0000-0000-0000DA060000}"/>
    <cellStyle name="요약 2" xfId="357" xr:uid="{00000000-0005-0000-0000-0000DB060000}"/>
    <cellStyle name="요약 3" xfId="867" xr:uid="{00000000-0005-0000-0000-0000DC060000}"/>
    <cellStyle name="입력 2" xfId="358" xr:uid="{00000000-0005-0000-0000-0000DD060000}"/>
    <cellStyle name="입력 3" xfId="868" xr:uid="{00000000-0005-0000-0000-0000DE060000}"/>
    <cellStyle name="자리수" xfId="869" xr:uid="{00000000-0005-0000-0000-0000DF060000}"/>
    <cellStyle name="자리수 2" xfId="870" xr:uid="{00000000-0005-0000-0000-0000E0060000}"/>
    <cellStyle name="자리수0" xfId="871" xr:uid="{00000000-0005-0000-0000-0000E1060000}"/>
    <cellStyle name="제목 1 2" xfId="360" xr:uid="{00000000-0005-0000-0000-0000E2060000}"/>
    <cellStyle name="제목 1 3" xfId="872" xr:uid="{00000000-0005-0000-0000-0000E3060000}"/>
    <cellStyle name="제목 2 2" xfId="361" xr:uid="{00000000-0005-0000-0000-0000E4060000}"/>
    <cellStyle name="제목 2 3" xfId="873" xr:uid="{00000000-0005-0000-0000-0000E5060000}"/>
    <cellStyle name="제목 3 2" xfId="362" xr:uid="{00000000-0005-0000-0000-0000E6060000}"/>
    <cellStyle name="제목 3 3" xfId="874" xr:uid="{00000000-0005-0000-0000-0000E7060000}"/>
    <cellStyle name="제목 4 2" xfId="363" xr:uid="{00000000-0005-0000-0000-0000E8060000}"/>
    <cellStyle name="제목 4 3" xfId="875" xr:uid="{00000000-0005-0000-0000-0000E9060000}"/>
    <cellStyle name="제목 5" xfId="359" xr:uid="{00000000-0005-0000-0000-0000EA060000}"/>
    <cellStyle name="제목 6" xfId="876" xr:uid="{00000000-0005-0000-0000-0000EB060000}"/>
    <cellStyle name="좋음 2" xfId="364" xr:uid="{00000000-0005-0000-0000-0000EC060000}"/>
    <cellStyle name="좋음 3" xfId="877" xr:uid="{00000000-0005-0000-0000-0000ED060000}"/>
    <cellStyle name="출력 2" xfId="365" xr:uid="{00000000-0005-0000-0000-0000EE060000}"/>
    <cellStyle name="출력 3" xfId="878" xr:uid="{00000000-0005-0000-0000-0000EF060000}"/>
    <cellStyle name="콤냡?&lt;_x000f_$??:_x0009_`1_1 " xfId="879" xr:uid="{00000000-0005-0000-0000-0000F0060000}"/>
    <cellStyle name="콤마 [0]_(1.토)" xfId="880" xr:uid="{00000000-0005-0000-0000-0000F1060000}"/>
    <cellStyle name="콤마 [2]" xfId="881" xr:uid="{00000000-0005-0000-0000-0000F2060000}"/>
    <cellStyle name="콤마_(1.토)" xfId="882" xr:uid="{00000000-0005-0000-0000-0000F3060000}"/>
    <cellStyle name="통화 [0] 2" xfId="366" xr:uid="{00000000-0005-0000-0000-0000F4060000}"/>
    <cellStyle name="통화 [0] 2 2" xfId="711" xr:uid="{00000000-0005-0000-0000-0000F5060000}"/>
    <cellStyle name="통화 [0] 2 3" xfId="401" xr:uid="{00000000-0005-0000-0000-0000F6060000}"/>
    <cellStyle name="통화 [0] 3" xfId="38" xr:uid="{00000000-0005-0000-0000-0000F7060000}"/>
    <cellStyle name="퍼센트" xfId="883" xr:uid="{00000000-0005-0000-0000-0000F8060000}"/>
    <cellStyle name="표준" xfId="0" builtinId="0"/>
    <cellStyle name="표준 10" xfId="32" xr:uid="{00000000-0005-0000-0000-0000FA060000}"/>
    <cellStyle name="표준 10 2" xfId="884" xr:uid="{00000000-0005-0000-0000-0000FB060000}"/>
    <cellStyle name="표준 10 3" xfId="885" xr:uid="{00000000-0005-0000-0000-0000FC060000}"/>
    <cellStyle name="표준 10 4" xfId="2079" xr:uid="{00000000-0005-0000-0000-0000FD060000}"/>
    <cellStyle name="표준 10 5" xfId="367" xr:uid="{00000000-0005-0000-0000-0000FE060000}"/>
    <cellStyle name="표준 100" xfId="886" xr:uid="{00000000-0005-0000-0000-0000FF060000}"/>
    <cellStyle name="표준 100 2" xfId="887" xr:uid="{00000000-0005-0000-0000-000000070000}"/>
    <cellStyle name="표준 101" xfId="888" xr:uid="{00000000-0005-0000-0000-000001070000}"/>
    <cellStyle name="표준 101 2" xfId="889" xr:uid="{00000000-0005-0000-0000-000002070000}"/>
    <cellStyle name="표준 102" xfId="890" xr:uid="{00000000-0005-0000-0000-000003070000}"/>
    <cellStyle name="표준 102 2" xfId="891" xr:uid="{00000000-0005-0000-0000-000004070000}"/>
    <cellStyle name="표준 103" xfId="892" xr:uid="{00000000-0005-0000-0000-000005070000}"/>
    <cellStyle name="표준 103 2" xfId="893" xr:uid="{00000000-0005-0000-0000-000006070000}"/>
    <cellStyle name="표준 104" xfId="894" xr:uid="{00000000-0005-0000-0000-000007070000}"/>
    <cellStyle name="표준 104 2" xfId="895" xr:uid="{00000000-0005-0000-0000-000008070000}"/>
    <cellStyle name="표준 105" xfId="896" xr:uid="{00000000-0005-0000-0000-000009070000}"/>
    <cellStyle name="표준 105 2" xfId="897" xr:uid="{00000000-0005-0000-0000-00000A070000}"/>
    <cellStyle name="표준 106" xfId="898" xr:uid="{00000000-0005-0000-0000-00000B070000}"/>
    <cellStyle name="표준 106 2" xfId="899" xr:uid="{00000000-0005-0000-0000-00000C070000}"/>
    <cellStyle name="표준 107" xfId="900" xr:uid="{00000000-0005-0000-0000-00000D070000}"/>
    <cellStyle name="표준 107 2" xfId="901" xr:uid="{00000000-0005-0000-0000-00000E070000}"/>
    <cellStyle name="표준 108" xfId="902" xr:uid="{00000000-0005-0000-0000-00000F070000}"/>
    <cellStyle name="표준 108 2" xfId="903" xr:uid="{00000000-0005-0000-0000-000010070000}"/>
    <cellStyle name="표준 109" xfId="904" xr:uid="{00000000-0005-0000-0000-000011070000}"/>
    <cellStyle name="표준 109 2" xfId="905" xr:uid="{00000000-0005-0000-0000-000012070000}"/>
    <cellStyle name="표준 11" xfId="378" xr:uid="{00000000-0005-0000-0000-000013070000}"/>
    <cellStyle name="표준 11 2" xfId="906" xr:uid="{00000000-0005-0000-0000-000014070000}"/>
    <cellStyle name="표준 11 3" xfId="907" xr:uid="{00000000-0005-0000-0000-000015070000}"/>
    <cellStyle name="표준 11 4" xfId="673" xr:uid="{00000000-0005-0000-0000-000016070000}"/>
    <cellStyle name="표준 11 5" xfId="2088" xr:uid="{00000000-0005-0000-0000-000017070000}"/>
    <cellStyle name="표준 110" xfId="908" xr:uid="{00000000-0005-0000-0000-000018070000}"/>
    <cellStyle name="표준 110 2" xfId="909" xr:uid="{00000000-0005-0000-0000-000019070000}"/>
    <cellStyle name="표준 111" xfId="910" xr:uid="{00000000-0005-0000-0000-00001A070000}"/>
    <cellStyle name="표준 111 2" xfId="911" xr:uid="{00000000-0005-0000-0000-00001B070000}"/>
    <cellStyle name="표준 112" xfId="912" xr:uid="{00000000-0005-0000-0000-00001C070000}"/>
    <cellStyle name="표준 112 2" xfId="913" xr:uid="{00000000-0005-0000-0000-00001D070000}"/>
    <cellStyle name="표준 113" xfId="914" xr:uid="{00000000-0005-0000-0000-00001E070000}"/>
    <cellStyle name="표준 113 2" xfId="915" xr:uid="{00000000-0005-0000-0000-00001F070000}"/>
    <cellStyle name="표준 114" xfId="916" xr:uid="{00000000-0005-0000-0000-000020070000}"/>
    <cellStyle name="표준 114 2" xfId="917" xr:uid="{00000000-0005-0000-0000-000021070000}"/>
    <cellStyle name="표준 115" xfId="918" xr:uid="{00000000-0005-0000-0000-000022070000}"/>
    <cellStyle name="표준 115 2" xfId="919" xr:uid="{00000000-0005-0000-0000-000023070000}"/>
    <cellStyle name="표준 116" xfId="920" xr:uid="{00000000-0005-0000-0000-000024070000}"/>
    <cellStyle name="표준 116 2" xfId="921" xr:uid="{00000000-0005-0000-0000-000025070000}"/>
    <cellStyle name="표준 117" xfId="922" xr:uid="{00000000-0005-0000-0000-000026070000}"/>
    <cellStyle name="표준 117 2" xfId="923" xr:uid="{00000000-0005-0000-0000-000027070000}"/>
    <cellStyle name="표준 117 3" xfId="924" xr:uid="{00000000-0005-0000-0000-000028070000}"/>
    <cellStyle name="표준 118" xfId="925" xr:uid="{00000000-0005-0000-0000-000029070000}"/>
    <cellStyle name="표준 118 2" xfId="926" xr:uid="{00000000-0005-0000-0000-00002A070000}"/>
    <cellStyle name="표준 118 3" xfId="927" xr:uid="{00000000-0005-0000-0000-00002B070000}"/>
    <cellStyle name="표준 119" xfId="928" xr:uid="{00000000-0005-0000-0000-00002C070000}"/>
    <cellStyle name="표준 119 2" xfId="929" xr:uid="{00000000-0005-0000-0000-00002D070000}"/>
    <cellStyle name="표준 119 3" xfId="930" xr:uid="{00000000-0005-0000-0000-00002E070000}"/>
    <cellStyle name="표준 12" xfId="35" xr:uid="{00000000-0005-0000-0000-00002F070000}"/>
    <cellStyle name="표준 12 2" xfId="931" xr:uid="{00000000-0005-0000-0000-000030070000}"/>
    <cellStyle name="표준 12 3" xfId="932" xr:uid="{00000000-0005-0000-0000-000031070000}"/>
    <cellStyle name="표준 12 4" xfId="2080" xr:uid="{00000000-0005-0000-0000-000032070000}"/>
    <cellStyle name="표준 12 5" xfId="368" xr:uid="{00000000-0005-0000-0000-000033070000}"/>
    <cellStyle name="표준 120" xfId="933" xr:uid="{00000000-0005-0000-0000-000034070000}"/>
    <cellStyle name="표준 120 2" xfId="934" xr:uid="{00000000-0005-0000-0000-000035070000}"/>
    <cellStyle name="표준 121" xfId="935" xr:uid="{00000000-0005-0000-0000-000036070000}"/>
    <cellStyle name="표준 121 2" xfId="936" xr:uid="{00000000-0005-0000-0000-000037070000}"/>
    <cellStyle name="표준 122" xfId="937" xr:uid="{00000000-0005-0000-0000-000038070000}"/>
    <cellStyle name="표준 122 2" xfId="938" xr:uid="{00000000-0005-0000-0000-000039070000}"/>
    <cellStyle name="표준 123" xfId="939" xr:uid="{00000000-0005-0000-0000-00003A070000}"/>
    <cellStyle name="표준 123 2" xfId="940" xr:uid="{00000000-0005-0000-0000-00003B070000}"/>
    <cellStyle name="표준 124" xfId="941" xr:uid="{00000000-0005-0000-0000-00003C070000}"/>
    <cellStyle name="표준 124 2" xfId="942" xr:uid="{00000000-0005-0000-0000-00003D070000}"/>
    <cellStyle name="표준 125" xfId="943" xr:uid="{00000000-0005-0000-0000-00003E070000}"/>
    <cellStyle name="표준 125 2" xfId="944" xr:uid="{00000000-0005-0000-0000-00003F070000}"/>
    <cellStyle name="표준 126" xfId="945" xr:uid="{00000000-0005-0000-0000-000040070000}"/>
    <cellStyle name="표준 126 2" xfId="946" xr:uid="{00000000-0005-0000-0000-000041070000}"/>
    <cellStyle name="표준 127" xfId="947" xr:uid="{00000000-0005-0000-0000-000042070000}"/>
    <cellStyle name="표준 127 2" xfId="948" xr:uid="{00000000-0005-0000-0000-000043070000}"/>
    <cellStyle name="표준 128" xfId="949" xr:uid="{00000000-0005-0000-0000-000044070000}"/>
    <cellStyle name="표준 128 2" xfId="950" xr:uid="{00000000-0005-0000-0000-000045070000}"/>
    <cellStyle name="표준 129" xfId="951" xr:uid="{00000000-0005-0000-0000-000046070000}"/>
    <cellStyle name="표준 129 2" xfId="952" xr:uid="{00000000-0005-0000-0000-000047070000}"/>
    <cellStyle name="표준 13" xfId="17" xr:uid="{00000000-0005-0000-0000-000048070000}"/>
    <cellStyle name="표준 13 10" xfId="2870" xr:uid="{00000000-0005-0000-0000-000049070000}"/>
    <cellStyle name="표준 13 11" xfId="379" xr:uid="{00000000-0005-0000-0000-00004A070000}"/>
    <cellStyle name="표준 13 2" xfId="394" xr:uid="{00000000-0005-0000-0000-00004B070000}"/>
    <cellStyle name="표준 13 2 2" xfId="953" xr:uid="{00000000-0005-0000-0000-00004C070000}"/>
    <cellStyle name="표준 13 2 3" xfId="402" xr:uid="{00000000-0005-0000-0000-00004D070000}"/>
    <cellStyle name="표준 13 2 4" xfId="2871" xr:uid="{00000000-0005-0000-0000-00004E070000}"/>
    <cellStyle name="표준 13 3" xfId="954" xr:uid="{00000000-0005-0000-0000-00004F070000}"/>
    <cellStyle name="표준 13 4" xfId="674" xr:uid="{00000000-0005-0000-0000-000050070000}"/>
    <cellStyle name="표준 13 5" xfId="2089" xr:uid="{00000000-0005-0000-0000-000051070000}"/>
    <cellStyle name="표준 13 6" xfId="2836" xr:uid="{00000000-0005-0000-0000-000052070000}"/>
    <cellStyle name="표준 13 6 2" xfId="2903" xr:uid="{00000000-0005-0000-0000-000053070000}"/>
    <cellStyle name="표준 13 7" xfId="2838" xr:uid="{00000000-0005-0000-0000-000054070000}"/>
    <cellStyle name="표준 13 7 2" xfId="2905" xr:uid="{00000000-0005-0000-0000-000055070000}"/>
    <cellStyle name="표준 13 8" xfId="2840" xr:uid="{00000000-0005-0000-0000-000056070000}"/>
    <cellStyle name="표준 13 8 2" xfId="2907" xr:uid="{00000000-0005-0000-0000-000057070000}"/>
    <cellStyle name="표준 13 9" xfId="398" xr:uid="{00000000-0005-0000-0000-000058070000}"/>
    <cellStyle name="표준 130" xfId="955" xr:uid="{00000000-0005-0000-0000-000059070000}"/>
    <cellStyle name="표준 130 2" xfId="956" xr:uid="{00000000-0005-0000-0000-00005A070000}"/>
    <cellStyle name="표준 131" xfId="957" xr:uid="{00000000-0005-0000-0000-00005B070000}"/>
    <cellStyle name="표준 131 2" xfId="958" xr:uid="{00000000-0005-0000-0000-00005C070000}"/>
    <cellStyle name="표준 132" xfId="959" xr:uid="{00000000-0005-0000-0000-00005D070000}"/>
    <cellStyle name="표준 132 2" xfId="960" xr:uid="{00000000-0005-0000-0000-00005E070000}"/>
    <cellStyle name="표준 133" xfId="961" xr:uid="{00000000-0005-0000-0000-00005F070000}"/>
    <cellStyle name="표준 133 2" xfId="962" xr:uid="{00000000-0005-0000-0000-000060070000}"/>
    <cellStyle name="표준 134" xfId="963" xr:uid="{00000000-0005-0000-0000-000061070000}"/>
    <cellStyle name="표준 134 2" xfId="964" xr:uid="{00000000-0005-0000-0000-000062070000}"/>
    <cellStyle name="표준 135" xfId="965" xr:uid="{00000000-0005-0000-0000-000063070000}"/>
    <cellStyle name="표준 135 2" xfId="966" xr:uid="{00000000-0005-0000-0000-000064070000}"/>
    <cellStyle name="표준 136" xfId="967" xr:uid="{00000000-0005-0000-0000-000065070000}"/>
    <cellStyle name="표준 136 2" xfId="968" xr:uid="{00000000-0005-0000-0000-000066070000}"/>
    <cellStyle name="표준 137" xfId="969" xr:uid="{00000000-0005-0000-0000-000067070000}"/>
    <cellStyle name="표준 137 2" xfId="970" xr:uid="{00000000-0005-0000-0000-000068070000}"/>
    <cellStyle name="표준 138" xfId="971" xr:uid="{00000000-0005-0000-0000-000069070000}"/>
    <cellStyle name="표준 138 2" xfId="972" xr:uid="{00000000-0005-0000-0000-00006A070000}"/>
    <cellStyle name="표준 139" xfId="973" xr:uid="{00000000-0005-0000-0000-00006B070000}"/>
    <cellStyle name="표준 139 2" xfId="974" xr:uid="{00000000-0005-0000-0000-00006C070000}"/>
    <cellStyle name="표준 14" xfId="376" xr:uid="{00000000-0005-0000-0000-00006D070000}"/>
    <cellStyle name="표준 14 10" xfId="2869" xr:uid="{00000000-0005-0000-0000-00006E070000}"/>
    <cellStyle name="표준 14 2" xfId="393" xr:uid="{00000000-0005-0000-0000-00006F070000}"/>
    <cellStyle name="표준 14 2 2" xfId="975" xr:uid="{00000000-0005-0000-0000-000070070000}"/>
    <cellStyle name="표준 14 2 3" xfId="403" xr:uid="{00000000-0005-0000-0000-000071070000}"/>
    <cellStyle name="표준 14 2 4" xfId="2872" xr:uid="{00000000-0005-0000-0000-000072070000}"/>
    <cellStyle name="표준 14 3" xfId="976" xr:uid="{00000000-0005-0000-0000-000073070000}"/>
    <cellStyle name="표준 14 4" xfId="675" xr:uid="{00000000-0005-0000-0000-000074070000}"/>
    <cellStyle name="표준 14 5" xfId="2090" xr:uid="{00000000-0005-0000-0000-000075070000}"/>
    <cellStyle name="표준 14 6" xfId="2837" xr:uid="{00000000-0005-0000-0000-000076070000}"/>
    <cellStyle name="표준 14 6 2" xfId="2904" xr:uid="{00000000-0005-0000-0000-000077070000}"/>
    <cellStyle name="표준 14 7" xfId="2839" xr:uid="{00000000-0005-0000-0000-000078070000}"/>
    <cellStyle name="표준 14 7 2" xfId="2906" xr:uid="{00000000-0005-0000-0000-000079070000}"/>
    <cellStyle name="표준 14 8" xfId="2841" xr:uid="{00000000-0005-0000-0000-00007A070000}"/>
    <cellStyle name="표준 14 8 2" xfId="2908" xr:uid="{00000000-0005-0000-0000-00007B070000}"/>
    <cellStyle name="표준 14 9" xfId="397" xr:uid="{00000000-0005-0000-0000-00007C070000}"/>
    <cellStyle name="표준 140" xfId="977" xr:uid="{00000000-0005-0000-0000-00007D070000}"/>
    <cellStyle name="표준 140 2" xfId="978" xr:uid="{00000000-0005-0000-0000-00007E070000}"/>
    <cellStyle name="표준 141" xfId="979" xr:uid="{00000000-0005-0000-0000-00007F070000}"/>
    <cellStyle name="표준 141 2" xfId="980" xr:uid="{00000000-0005-0000-0000-000080070000}"/>
    <cellStyle name="표준 142" xfId="981" xr:uid="{00000000-0005-0000-0000-000081070000}"/>
    <cellStyle name="표준 142 2" xfId="982" xr:uid="{00000000-0005-0000-0000-000082070000}"/>
    <cellStyle name="표준 143" xfId="983" xr:uid="{00000000-0005-0000-0000-000083070000}"/>
    <cellStyle name="표준 143 2" xfId="984" xr:uid="{00000000-0005-0000-0000-000084070000}"/>
    <cellStyle name="표준 144" xfId="985" xr:uid="{00000000-0005-0000-0000-000085070000}"/>
    <cellStyle name="표준 144 2" xfId="986" xr:uid="{00000000-0005-0000-0000-000086070000}"/>
    <cellStyle name="표준 145" xfId="987" xr:uid="{00000000-0005-0000-0000-000087070000}"/>
    <cellStyle name="표준 145 2" xfId="988" xr:uid="{00000000-0005-0000-0000-000088070000}"/>
    <cellStyle name="표준 146" xfId="989" xr:uid="{00000000-0005-0000-0000-000089070000}"/>
    <cellStyle name="표준 146 2" xfId="990" xr:uid="{00000000-0005-0000-0000-00008A070000}"/>
    <cellStyle name="표준 147" xfId="991" xr:uid="{00000000-0005-0000-0000-00008B070000}"/>
    <cellStyle name="표준 147 2" xfId="992" xr:uid="{00000000-0005-0000-0000-00008C070000}"/>
    <cellStyle name="표준 148" xfId="993" xr:uid="{00000000-0005-0000-0000-00008D070000}"/>
    <cellStyle name="표준 148 2" xfId="994" xr:uid="{00000000-0005-0000-0000-00008E070000}"/>
    <cellStyle name="표준 149" xfId="995" xr:uid="{00000000-0005-0000-0000-00008F070000}"/>
    <cellStyle name="표준 149 2" xfId="996" xr:uid="{00000000-0005-0000-0000-000090070000}"/>
    <cellStyle name="표준 15" xfId="676" xr:uid="{00000000-0005-0000-0000-000091070000}"/>
    <cellStyle name="표준 15 2" xfId="997" xr:uid="{00000000-0005-0000-0000-000092070000}"/>
    <cellStyle name="표준 15 3" xfId="998" xr:uid="{00000000-0005-0000-0000-000093070000}"/>
    <cellStyle name="표준 15 4" xfId="24" xr:uid="{00000000-0005-0000-0000-000094070000}"/>
    <cellStyle name="표준 150" xfId="999" xr:uid="{00000000-0005-0000-0000-000095070000}"/>
    <cellStyle name="표준 150 2" xfId="1000" xr:uid="{00000000-0005-0000-0000-000096070000}"/>
    <cellStyle name="표준 151" xfId="1001" xr:uid="{00000000-0005-0000-0000-000097070000}"/>
    <cellStyle name="표준 151 2" xfId="1002" xr:uid="{00000000-0005-0000-0000-000098070000}"/>
    <cellStyle name="표준 152" xfId="1003" xr:uid="{00000000-0005-0000-0000-000099070000}"/>
    <cellStyle name="표준 152 2" xfId="1004" xr:uid="{00000000-0005-0000-0000-00009A070000}"/>
    <cellStyle name="표준 153" xfId="1005" xr:uid="{00000000-0005-0000-0000-00009B070000}"/>
    <cellStyle name="표준 153 2" xfId="1006" xr:uid="{00000000-0005-0000-0000-00009C070000}"/>
    <cellStyle name="표준 154" xfId="1007" xr:uid="{00000000-0005-0000-0000-00009D070000}"/>
    <cellStyle name="표준 154 2" xfId="1008" xr:uid="{00000000-0005-0000-0000-00009E070000}"/>
    <cellStyle name="표준 155" xfId="1009" xr:uid="{00000000-0005-0000-0000-00009F070000}"/>
    <cellStyle name="표준 155 2" xfId="1010" xr:uid="{00000000-0005-0000-0000-0000A0070000}"/>
    <cellStyle name="표준 156" xfId="1011" xr:uid="{00000000-0005-0000-0000-0000A1070000}"/>
    <cellStyle name="표준 156 2" xfId="1012" xr:uid="{00000000-0005-0000-0000-0000A2070000}"/>
    <cellStyle name="표준 157" xfId="1013" xr:uid="{00000000-0005-0000-0000-0000A3070000}"/>
    <cellStyle name="표준 157 2" xfId="1014" xr:uid="{00000000-0005-0000-0000-0000A4070000}"/>
    <cellStyle name="표준 158" xfId="1015" xr:uid="{00000000-0005-0000-0000-0000A5070000}"/>
    <cellStyle name="표준 158 2" xfId="1016" xr:uid="{00000000-0005-0000-0000-0000A6070000}"/>
    <cellStyle name="표준 159" xfId="1017" xr:uid="{00000000-0005-0000-0000-0000A7070000}"/>
    <cellStyle name="표준 159 2" xfId="1018" xr:uid="{00000000-0005-0000-0000-0000A8070000}"/>
    <cellStyle name="표준 16" xfId="677" xr:uid="{00000000-0005-0000-0000-0000A9070000}"/>
    <cellStyle name="표준 16 2" xfId="1019" xr:uid="{00000000-0005-0000-0000-0000AA070000}"/>
    <cellStyle name="표준 16 3" xfId="1020" xr:uid="{00000000-0005-0000-0000-0000AB070000}"/>
    <cellStyle name="표준 160" xfId="1021" xr:uid="{00000000-0005-0000-0000-0000AC070000}"/>
    <cellStyle name="표준 160 2" xfId="1022" xr:uid="{00000000-0005-0000-0000-0000AD070000}"/>
    <cellStyle name="표준 161" xfId="1023" xr:uid="{00000000-0005-0000-0000-0000AE070000}"/>
    <cellStyle name="표준 161 2" xfId="1024" xr:uid="{00000000-0005-0000-0000-0000AF070000}"/>
    <cellStyle name="표준 162" xfId="1025" xr:uid="{00000000-0005-0000-0000-0000B0070000}"/>
    <cellStyle name="표준 162 2" xfId="1026" xr:uid="{00000000-0005-0000-0000-0000B1070000}"/>
    <cellStyle name="표준 163" xfId="1027" xr:uid="{00000000-0005-0000-0000-0000B2070000}"/>
    <cellStyle name="표준 163 2" xfId="1028" xr:uid="{00000000-0005-0000-0000-0000B3070000}"/>
    <cellStyle name="표준 164" xfId="1029" xr:uid="{00000000-0005-0000-0000-0000B4070000}"/>
    <cellStyle name="표준 164 2" xfId="1030" xr:uid="{00000000-0005-0000-0000-0000B5070000}"/>
    <cellStyle name="표준 165" xfId="1031" xr:uid="{00000000-0005-0000-0000-0000B6070000}"/>
    <cellStyle name="표준 165 2" xfId="1032" xr:uid="{00000000-0005-0000-0000-0000B7070000}"/>
    <cellStyle name="표준 166" xfId="1033" xr:uid="{00000000-0005-0000-0000-0000B8070000}"/>
    <cellStyle name="표준 166 2" xfId="1034" xr:uid="{00000000-0005-0000-0000-0000B9070000}"/>
    <cellStyle name="표준 167" xfId="1035" xr:uid="{00000000-0005-0000-0000-0000BA070000}"/>
    <cellStyle name="표준 167 2" xfId="1036" xr:uid="{00000000-0005-0000-0000-0000BB070000}"/>
    <cellStyle name="표준 168" xfId="1037" xr:uid="{00000000-0005-0000-0000-0000BC070000}"/>
    <cellStyle name="표준 168 2" xfId="1038" xr:uid="{00000000-0005-0000-0000-0000BD070000}"/>
    <cellStyle name="표준 169" xfId="1039" xr:uid="{00000000-0005-0000-0000-0000BE070000}"/>
    <cellStyle name="표준 169 2" xfId="1040" xr:uid="{00000000-0005-0000-0000-0000BF070000}"/>
    <cellStyle name="표준 17" xfId="678" xr:uid="{00000000-0005-0000-0000-0000C0070000}"/>
    <cellStyle name="표준 17 2" xfId="1041" xr:uid="{00000000-0005-0000-0000-0000C1070000}"/>
    <cellStyle name="표준 17 3" xfId="1042" xr:uid="{00000000-0005-0000-0000-0000C2070000}"/>
    <cellStyle name="표준 170" xfId="1043" xr:uid="{00000000-0005-0000-0000-0000C3070000}"/>
    <cellStyle name="표준 170 2" xfId="1044" xr:uid="{00000000-0005-0000-0000-0000C4070000}"/>
    <cellStyle name="표준 171" xfId="1045" xr:uid="{00000000-0005-0000-0000-0000C5070000}"/>
    <cellStyle name="표준 171 2" xfId="1046" xr:uid="{00000000-0005-0000-0000-0000C6070000}"/>
    <cellStyle name="표준 172" xfId="1047" xr:uid="{00000000-0005-0000-0000-0000C7070000}"/>
    <cellStyle name="표준 172 2" xfId="1048" xr:uid="{00000000-0005-0000-0000-0000C8070000}"/>
    <cellStyle name="표준 173" xfId="1049" xr:uid="{00000000-0005-0000-0000-0000C9070000}"/>
    <cellStyle name="표준 173 2" xfId="1050" xr:uid="{00000000-0005-0000-0000-0000CA070000}"/>
    <cellStyle name="표준 174" xfId="1051" xr:uid="{00000000-0005-0000-0000-0000CB070000}"/>
    <cellStyle name="표준 174 2" xfId="1052" xr:uid="{00000000-0005-0000-0000-0000CC070000}"/>
    <cellStyle name="표준 175" xfId="1053" xr:uid="{00000000-0005-0000-0000-0000CD070000}"/>
    <cellStyle name="표준 175 2" xfId="1054" xr:uid="{00000000-0005-0000-0000-0000CE070000}"/>
    <cellStyle name="표준 176" xfId="1055" xr:uid="{00000000-0005-0000-0000-0000CF070000}"/>
    <cellStyle name="표준 176 2" xfId="1056" xr:uid="{00000000-0005-0000-0000-0000D0070000}"/>
    <cellStyle name="표준 177" xfId="1057" xr:uid="{00000000-0005-0000-0000-0000D1070000}"/>
    <cellStyle name="표준 177 2" xfId="1058" xr:uid="{00000000-0005-0000-0000-0000D2070000}"/>
    <cellStyle name="표준 178" xfId="1059" xr:uid="{00000000-0005-0000-0000-0000D3070000}"/>
    <cellStyle name="표준 178 2" xfId="1060" xr:uid="{00000000-0005-0000-0000-0000D4070000}"/>
    <cellStyle name="표준 179" xfId="1061" xr:uid="{00000000-0005-0000-0000-0000D5070000}"/>
    <cellStyle name="표준 179 2" xfId="1062" xr:uid="{00000000-0005-0000-0000-0000D6070000}"/>
    <cellStyle name="표준 18" xfId="679" xr:uid="{00000000-0005-0000-0000-0000D7070000}"/>
    <cellStyle name="표준 18 2" xfId="1063" xr:uid="{00000000-0005-0000-0000-0000D8070000}"/>
    <cellStyle name="표준 18 3" xfId="1064" xr:uid="{00000000-0005-0000-0000-0000D9070000}"/>
    <cellStyle name="표준 180" xfId="1065" xr:uid="{00000000-0005-0000-0000-0000DA070000}"/>
    <cellStyle name="표준 180 2" xfId="1066" xr:uid="{00000000-0005-0000-0000-0000DB070000}"/>
    <cellStyle name="표준 181" xfId="1067" xr:uid="{00000000-0005-0000-0000-0000DC070000}"/>
    <cellStyle name="표준 181 2" xfId="1068" xr:uid="{00000000-0005-0000-0000-0000DD070000}"/>
    <cellStyle name="표준 182" xfId="1069" xr:uid="{00000000-0005-0000-0000-0000DE070000}"/>
    <cellStyle name="표준 182 2" xfId="1070" xr:uid="{00000000-0005-0000-0000-0000DF070000}"/>
    <cellStyle name="표준 183" xfId="1071" xr:uid="{00000000-0005-0000-0000-0000E0070000}"/>
    <cellStyle name="표준 183 2" xfId="1072" xr:uid="{00000000-0005-0000-0000-0000E1070000}"/>
    <cellStyle name="표준 184" xfId="1073" xr:uid="{00000000-0005-0000-0000-0000E2070000}"/>
    <cellStyle name="표준 184 2" xfId="1074" xr:uid="{00000000-0005-0000-0000-0000E3070000}"/>
    <cellStyle name="표준 185" xfId="1075" xr:uid="{00000000-0005-0000-0000-0000E4070000}"/>
    <cellStyle name="표준 185 2" xfId="1076" xr:uid="{00000000-0005-0000-0000-0000E5070000}"/>
    <cellStyle name="표준 186" xfId="1077" xr:uid="{00000000-0005-0000-0000-0000E6070000}"/>
    <cellStyle name="표준 186 2" xfId="1078" xr:uid="{00000000-0005-0000-0000-0000E7070000}"/>
    <cellStyle name="표준 187" xfId="1079" xr:uid="{00000000-0005-0000-0000-0000E8070000}"/>
    <cellStyle name="표준 187 2" xfId="1080" xr:uid="{00000000-0005-0000-0000-0000E9070000}"/>
    <cellStyle name="표준 188" xfId="1081" xr:uid="{00000000-0005-0000-0000-0000EA070000}"/>
    <cellStyle name="표준 188 2" xfId="1082" xr:uid="{00000000-0005-0000-0000-0000EB070000}"/>
    <cellStyle name="표준 189" xfId="1083" xr:uid="{00000000-0005-0000-0000-0000EC070000}"/>
    <cellStyle name="표준 189 2" xfId="1084" xr:uid="{00000000-0005-0000-0000-0000ED070000}"/>
    <cellStyle name="표준 19" xfId="680" xr:uid="{00000000-0005-0000-0000-0000EE070000}"/>
    <cellStyle name="표준 19 2" xfId="1085" xr:uid="{00000000-0005-0000-0000-0000EF070000}"/>
    <cellStyle name="표준 19 3" xfId="1086" xr:uid="{00000000-0005-0000-0000-0000F0070000}"/>
    <cellStyle name="표준 190" xfId="1087" xr:uid="{00000000-0005-0000-0000-0000F1070000}"/>
    <cellStyle name="표준 190 2" xfId="1088" xr:uid="{00000000-0005-0000-0000-0000F2070000}"/>
    <cellStyle name="표준 191" xfId="1089" xr:uid="{00000000-0005-0000-0000-0000F3070000}"/>
    <cellStyle name="표준 191 2" xfId="1090" xr:uid="{00000000-0005-0000-0000-0000F4070000}"/>
    <cellStyle name="표준 192" xfId="1091" xr:uid="{00000000-0005-0000-0000-0000F5070000}"/>
    <cellStyle name="표준 192 2" xfId="1092" xr:uid="{00000000-0005-0000-0000-0000F6070000}"/>
    <cellStyle name="표준 193" xfId="1093" xr:uid="{00000000-0005-0000-0000-0000F7070000}"/>
    <cellStyle name="표준 193 2" xfId="1094" xr:uid="{00000000-0005-0000-0000-0000F8070000}"/>
    <cellStyle name="표준 194" xfId="1095" xr:uid="{00000000-0005-0000-0000-0000F9070000}"/>
    <cellStyle name="표준 194 2" xfId="1096" xr:uid="{00000000-0005-0000-0000-0000FA070000}"/>
    <cellStyle name="표준 195" xfId="1097" xr:uid="{00000000-0005-0000-0000-0000FB070000}"/>
    <cellStyle name="표준 195 2" xfId="1098" xr:uid="{00000000-0005-0000-0000-0000FC070000}"/>
    <cellStyle name="표준 196" xfId="1099" xr:uid="{00000000-0005-0000-0000-0000FD070000}"/>
    <cellStyle name="표준 196 2" xfId="1100" xr:uid="{00000000-0005-0000-0000-0000FE070000}"/>
    <cellStyle name="표준 197" xfId="1101" xr:uid="{00000000-0005-0000-0000-0000FF070000}"/>
    <cellStyle name="표준 197 2" xfId="1102" xr:uid="{00000000-0005-0000-0000-000000080000}"/>
    <cellStyle name="표준 198" xfId="1103" xr:uid="{00000000-0005-0000-0000-000001080000}"/>
    <cellStyle name="표준 198 2" xfId="1104" xr:uid="{00000000-0005-0000-0000-000002080000}"/>
    <cellStyle name="표준 199" xfId="1105" xr:uid="{00000000-0005-0000-0000-000003080000}"/>
    <cellStyle name="표준 199 2" xfId="1106" xr:uid="{00000000-0005-0000-0000-000004080000}"/>
    <cellStyle name="표준 2" xfId="5" xr:uid="{00000000-0005-0000-0000-000005080000}"/>
    <cellStyle name="표준 2 10" xfId="10" xr:uid="{00000000-0005-0000-0000-000006080000}"/>
    <cellStyle name="표준 2 2" xfId="16" xr:uid="{00000000-0005-0000-0000-000007080000}"/>
    <cellStyle name="표준 2 2 2" xfId="1107" xr:uid="{00000000-0005-0000-0000-000008080000}"/>
    <cellStyle name="표준 2 2 3" xfId="1108" xr:uid="{00000000-0005-0000-0000-000009080000}"/>
    <cellStyle name="표준 2 2 4" xfId="1109" xr:uid="{00000000-0005-0000-0000-00000A080000}"/>
    <cellStyle name="표준 2 2 5" xfId="681" xr:uid="{00000000-0005-0000-0000-00000B080000}"/>
    <cellStyle name="표준 2 2 6" xfId="2091" xr:uid="{00000000-0005-0000-0000-00000C080000}"/>
    <cellStyle name="표준 2 2 7" xfId="380" xr:uid="{00000000-0005-0000-0000-00000D080000}"/>
    <cellStyle name="표준 2 3" xfId="29" xr:uid="{00000000-0005-0000-0000-00000E080000}"/>
    <cellStyle name="표준 2 3 2" xfId="34" xr:uid="{00000000-0005-0000-0000-00000F080000}"/>
    <cellStyle name="표준 2 3 2 2" xfId="1110" xr:uid="{00000000-0005-0000-0000-000010080000}"/>
    <cellStyle name="표준 2 3 3" xfId="1111" xr:uid="{00000000-0005-0000-0000-000011080000}"/>
    <cellStyle name="표준 2 3 4" xfId="2092" xr:uid="{00000000-0005-0000-0000-000012080000}"/>
    <cellStyle name="표준 2 3 5" xfId="381" xr:uid="{00000000-0005-0000-0000-000013080000}"/>
    <cellStyle name="표준 2 4" xfId="30" xr:uid="{00000000-0005-0000-0000-000014080000}"/>
    <cellStyle name="표준 2 4 2" xfId="682" xr:uid="{00000000-0005-0000-0000-000015080000}"/>
    <cellStyle name="표준 2 4 3" xfId="2093" xr:uid="{00000000-0005-0000-0000-000016080000}"/>
    <cellStyle name="표준 2 4 4" xfId="377" xr:uid="{00000000-0005-0000-0000-000017080000}"/>
    <cellStyle name="표준 2 5" xfId="683" xr:uid="{00000000-0005-0000-0000-000018080000}"/>
    <cellStyle name="표준 2 6" xfId="1112" xr:uid="{00000000-0005-0000-0000-000019080000}"/>
    <cellStyle name="표준 2 7" xfId="1113" xr:uid="{00000000-0005-0000-0000-00001A080000}"/>
    <cellStyle name="표준 2 8" xfId="2081" xr:uid="{00000000-0005-0000-0000-00001B080000}"/>
    <cellStyle name="표준 2 9" xfId="374" xr:uid="{00000000-0005-0000-0000-00001C080000}"/>
    <cellStyle name="표준 2_2007상수도통계 엑셀파일" xfId="1114" xr:uid="{00000000-0005-0000-0000-00001D080000}"/>
    <cellStyle name="표준 20" xfId="684" xr:uid="{00000000-0005-0000-0000-00001E080000}"/>
    <cellStyle name="표준 20 2" xfId="1115" xr:uid="{00000000-0005-0000-0000-00001F080000}"/>
    <cellStyle name="표준 20 2 2" xfId="1116" xr:uid="{00000000-0005-0000-0000-000020080000}"/>
    <cellStyle name="표준 20 2 3" xfId="1117" xr:uid="{00000000-0005-0000-0000-000021080000}"/>
    <cellStyle name="표준 20 3" xfId="1118" xr:uid="{00000000-0005-0000-0000-000022080000}"/>
    <cellStyle name="표준 20 3 2" xfId="1119" xr:uid="{00000000-0005-0000-0000-000023080000}"/>
    <cellStyle name="표준 20 3 3" xfId="1120" xr:uid="{00000000-0005-0000-0000-000024080000}"/>
    <cellStyle name="표준 20 4" xfId="1121" xr:uid="{00000000-0005-0000-0000-000025080000}"/>
    <cellStyle name="표준 20 4 2" xfId="1122" xr:uid="{00000000-0005-0000-0000-000026080000}"/>
    <cellStyle name="표준 20 4 3" xfId="1123" xr:uid="{00000000-0005-0000-0000-000027080000}"/>
    <cellStyle name="표준 20 5" xfId="1124" xr:uid="{00000000-0005-0000-0000-000028080000}"/>
    <cellStyle name="표준 20 5 2" xfId="1125" xr:uid="{00000000-0005-0000-0000-000029080000}"/>
    <cellStyle name="표준 20 5 3" xfId="1126" xr:uid="{00000000-0005-0000-0000-00002A080000}"/>
    <cellStyle name="표준 20 6" xfId="1127" xr:uid="{00000000-0005-0000-0000-00002B080000}"/>
    <cellStyle name="표준 20 7" xfId="1128" xr:uid="{00000000-0005-0000-0000-00002C080000}"/>
    <cellStyle name="표준 20_2008 상수도통계 취합자료(1008)" xfId="1129" xr:uid="{00000000-0005-0000-0000-00002D080000}"/>
    <cellStyle name="표준 200" xfId="1130" xr:uid="{00000000-0005-0000-0000-00002E080000}"/>
    <cellStyle name="표준 200 2" xfId="1131" xr:uid="{00000000-0005-0000-0000-00002F080000}"/>
    <cellStyle name="표준 201" xfId="1132" xr:uid="{00000000-0005-0000-0000-000030080000}"/>
    <cellStyle name="표준 201 2" xfId="1133" xr:uid="{00000000-0005-0000-0000-000031080000}"/>
    <cellStyle name="표준 202" xfId="1134" xr:uid="{00000000-0005-0000-0000-000032080000}"/>
    <cellStyle name="표준 202 2" xfId="1135" xr:uid="{00000000-0005-0000-0000-000033080000}"/>
    <cellStyle name="표준 203" xfId="1136" xr:uid="{00000000-0005-0000-0000-000034080000}"/>
    <cellStyle name="표준 203 2" xfId="1137" xr:uid="{00000000-0005-0000-0000-000035080000}"/>
    <cellStyle name="표준 204" xfId="1138" xr:uid="{00000000-0005-0000-0000-000036080000}"/>
    <cellStyle name="표준 204 2" xfId="1139" xr:uid="{00000000-0005-0000-0000-000037080000}"/>
    <cellStyle name="표준 205" xfId="1140" xr:uid="{00000000-0005-0000-0000-000038080000}"/>
    <cellStyle name="표준 205 2" xfId="1141" xr:uid="{00000000-0005-0000-0000-000039080000}"/>
    <cellStyle name="표준 206" xfId="1142" xr:uid="{00000000-0005-0000-0000-00003A080000}"/>
    <cellStyle name="표준 206 2" xfId="1143" xr:uid="{00000000-0005-0000-0000-00003B080000}"/>
    <cellStyle name="표준 207" xfId="1144" xr:uid="{00000000-0005-0000-0000-00003C080000}"/>
    <cellStyle name="표준 207 2" xfId="1145" xr:uid="{00000000-0005-0000-0000-00003D080000}"/>
    <cellStyle name="표준 208" xfId="1146" xr:uid="{00000000-0005-0000-0000-00003E080000}"/>
    <cellStyle name="표준 208 2" xfId="1147" xr:uid="{00000000-0005-0000-0000-00003F080000}"/>
    <cellStyle name="표준 209" xfId="1148" xr:uid="{00000000-0005-0000-0000-000040080000}"/>
    <cellStyle name="표준 209 2" xfId="1149" xr:uid="{00000000-0005-0000-0000-000041080000}"/>
    <cellStyle name="표준 21" xfId="685" xr:uid="{00000000-0005-0000-0000-000042080000}"/>
    <cellStyle name="표준 21 2" xfId="1150" xr:uid="{00000000-0005-0000-0000-000043080000}"/>
    <cellStyle name="표준 21 2 2" xfId="1151" xr:uid="{00000000-0005-0000-0000-000044080000}"/>
    <cellStyle name="표준 21 2 3" xfId="1152" xr:uid="{00000000-0005-0000-0000-000045080000}"/>
    <cellStyle name="표준 21 3" xfId="1153" xr:uid="{00000000-0005-0000-0000-000046080000}"/>
    <cellStyle name="표준 21 3 2" xfId="1154" xr:uid="{00000000-0005-0000-0000-000047080000}"/>
    <cellStyle name="표준 21 3 3" xfId="1155" xr:uid="{00000000-0005-0000-0000-000048080000}"/>
    <cellStyle name="표준 21 4" xfId="1156" xr:uid="{00000000-0005-0000-0000-000049080000}"/>
    <cellStyle name="표준 21 4 2" xfId="1157" xr:uid="{00000000-0005-0000-0000-00004A080000}"/>
    <cellStyle name="표준 21 4 3" xfId="1158" xr:uid="{00000000-0005-0000-0000-00004B080000}"/>
    <cellStyle name="표준 21 5" xfId="1159" xr:uid="{00000000-0005-0000-0000-00004C080000}"/>
    <cellStyle name="표준 21 5 2" xfId="1160" xr:uid="{00000000-0005-0000-0000-00004D080000}"/>
    <cellStyle name="표준 21 5 3" xfId="1161" xr:uid="{00000000-0005-0000-0000-00004E080000}"/>
    <cellStyle name="표준 21 6" xfId="1162" xr:uid="{00000000-0005-0000-0000-00004F080000}"/>
    <cellStyle name="표준 21 7" xfId="1163" xr:uid="{00000000-0005-0000-0000-000050080000}"/>
    <cellStyle name="표준 21_2008 상수도통계 취합자료(1008)" xfId="1164" xr:uid="{00000000-0005-0000-0000-000051080000}"/>
    <cellStyle name="표준 210" xfId="1165" xr:uid="{00000000-0005-0000-0000-000052080000}"/>
    <cellStyle name="표준 210 2" xfId="1166" xr:uid="{00000000-0005-0000-0000-000053080000}"/>
    <cellStyle name="표준 211" xfId="1167" xr:uid="{00000000-0005-0000-0000-000054080000}"/>
    <cellStyle name="표준 211 2" xfId="1168" xr:uid="{00000000-0005-0000-0000-000055080000}"/>
    <cellStyle name="표준 212" xfId="1169" xr:uid="{00000000-0005-0000-0000-000056080000}"/>
    <cellStyle name="표준 212 2" xfId="1170" xr:uid="{00000000-0005-0000-0000-000057080000}"/>
    <cellStyle name="표준 213" xfId="1171" xr:uid="{00000000-0005-0000-0000-000058080000}"/>
    <cellStyle name="표준 213 2" xfId="1172" xr:uid="{00000000-0005-0000-0000-000059080000}"/>
    <cellStyle name="표준 214" xfId="1173" xr:uid="{00000000-0005-0000-0000-00005A080000}"/>
    <cellStyle name="표준 214 2" xfId="1174" xr:uid="{00000000-0005-0000-0000-00005B080000}"/>
    <cellStyle name="표준 215" xfId="1175" xr:uid="{00000000-0005-0000-0000-00005C080000}"/>
    <cellStyle name="표준 215 2" xfId="1176" xr:uid="{00000000-0005-0000-0000-00005D080000}"/>
    <cellStyle name="표준 216" xfId="1177" xr:uid="{00000000-0005-0000-0000-00005E080000}"/>
    <cellStyle name="표준 216 2" xfId="1178" xr:uid="{00000000-0005-0000-0000-00005F080000}"/>
    <cellStyle name="표준 217" xfId="1179" xr:uid="{00000000-0005-0000-0000-000060080000}"/>
    <cellStyle name="표준 217 2" xfId="1180" xr:uid="{00000000-0005-0000-0000-000061080000}"/>
    <cellStyle name="표준 218" xfId="1181" xr:uid="{00000000-0005-0000-0000-000062080000}"/>
    <cellStyle name="표준 218 2" xfId="1182" xr:uid="{00000000-0005-0000-0000-000063080000}"/>
    <cellStyle name="표준 219" xfId="1183" xr:uid="{00000000-0005-0000-0000-000064080000}"/>
    <cellStyle name="표준 219 2" xfId="1184" xr:uid="{00000000-0005-0000-0000-000065080000}"/>
    <cellStyle name="표준 22" xfId="686" xr:uid="{00000000-0005-0000-0000-000066080000}"/>
    <cellStyle name="표준 22 2" xfId="1185" xr:uid="{00000000-0005-0000-0000-000067080000}"/>
    <cellStyle name="표준 22 2 2" xfId="1186" xr:uid="{00000000-0005-0000-0000-000068080000}"/>
    <cellStyle name="표준 22 2 3" xfId="1187" xr:uid="{00000000-0005-0000-0000-000069080000}"/>
    <cellStyle name="표준 22 3" xfId="1188" xr:uid="{00000000-0005-0000-0000-00006A080000}"/>
    <cellStyle name="표준 22 3 2" xfId="1189" xr:uid="{00000000-0005-0000-0000-00006B080000}"/>
    <cellStyle name="표준 22 3 3" xfId="1190" xr:uid="{00000000-0005-0000-0000-00006C080000}"/>
    <cellStyle name="표준 22 4" xfId="1191" xr:uid="{00000000-0005-0000-0000-00006D080000}"/>
    <cellStyle name="표준 22 4 2" xfId="1192" xr:uid="{00000000-0005-0000-0000-00006E080000}"/>
    <cellStyle name="표준 22 4 3" xfId="1193" xr:uid="{00000000-0005-0000-0000-00006F080000}"/>
    <cellStyle name="표준 22 5" xfId="1194" xr:uid="{00000000-0005-0000-0000-000070080000}"/>
    <cellStyle name="표준 22 5 2" xfId="1195" xr:uid="{00000000-0005-0000-0000-000071080000}"/>
    <cellStyle name="표준 22 5 3" xfId="1196" xr:uid="{00000000-0005-0000-0000-000072080000}"/>
    <cellStyle name="표준 22 6" xfId="1197" xr:uid="{00000000-0005-0000-0000-000073080000}"/>
    <cellStyle name="표준 22 7" xfId="1198" xr:uid="{00000000-0005-0000-0000-000074080000}"/>
    <cellStyle name="표준 22_2008 상수도통계 취합자료(1008)" xfId="1199" xr:uid="{00000000-0005-0000-0000-000075080000}"/>
    <cellStyle name="표준 220" xfId="1200" xr:uid="{00000000-0005-0000-0000-000076080000}"/>
    <cellStyle name="표준 220 2" xfId="1201" xr:uid="{00000000-0005-0000-0000-000077080000}"/>
    <cellStyle name="표준 221" xfId="1202" xr:uid="{00000000-0005-0000-0000-000078080000}"/>
    <cellStyle name="표준 221 2" xfId="1203" xr:uid="{00000000-0005-0000-0000-000079080000}"/>
    <cellStyle name="표준 222" xfId="1204" xr:uid="{00000000-0005-0000-0000-00007A080000}"/>
    <cellStyle name="표준 222 2" xfId="1205" xr:uid="{00000000-0005-0000-0000-00007B080000}"/>
    <cellStyle name="표준 223" xfId="1206" xr:uid="{00000000-0005-0000-0000-00007C080000}"/>
    <cellStyle name="표준 223 2" xfId="1207" xr:uid="{00000000-0005-0000-0000-00007D080000}"/>
    <cellStyle name="표준 224" xfId="1208" xr:uid="{00000000-0005-0000-0000-00007E080000}"/>
    <cellStyle name="표준 224 2" xfId="1209" xr:uid="{00000000-0005-0000-0000-00007F080000}"/>
    <cellStyle name="표준 225" xfId="1210" xr:uid="{00000000-0005-0000-0000-000080080000}"/>
    <cellStyle name="표준 225 2" xfId="1211" xr:uid="{00000000-0005-0000-0000-000081080000}"/>
    <cellStyle name="표준 226" xfId="1212" xr:uid="{00000000-0005-0000-0000-000082080000}"/>
    <cellStyle name="표준 226 2" xfId="1213" xr:uid="{00000000-0005-0000-0000-000083080000}"/>
    <cellStyle name="표준 227" xfId="1214" xr:uid="{00000000-0005-0000-0000-000084080000}"/>
    <cellStyle name="표준 227 2" xfId="1215" xr:uid="{00000000-0005-0000-0000-000085080000}"/>
    <cellStyle name="표준 228" xfId="1216" xr:uid="{00000000-0005-0000-0000-000086080000}"/>
    <cellStyle name="표준 228 2" xfId="1217" xr:uid="{00000000-0005-0000-0000-000087080000}"/>
    <cellStyle name="표준 229" xfId="1218" xr:uid="{00000000-0005-0000-0000-000088080000}"/>
    <cellStyle name="표준 229 2" xfId="1219" xr:uid="{00000000-0005-0000-0000-000089080000}"/>
    <cellStyle name="표준 23" xfId="687" xr:uid="{00000000-0005-0000-0000-00008A080000}"/>
    <cellStyle name="표준 23 2" xfId="1220" xr:uid="{00000000-0005-0000-0000-00008B080000}"/>
    <cellStyle name="표준 23 3" xfId="1221" xr:uid="{00000000-0005-0000-0000-00008C080000}"/>
    <cellStyle name="표준 230" xfId="1222" xr:uid="{00000000-0005-0000-0000-00008D080000}"/>
    <cellStyle name="표준 230 2" xfId="1223" xr:uid="{00000000-0005-0000-0000-00008E080000}"/>
    <cellStyle name="표준 231" xfId="1224" xr:uid="{00000000-0005-0000-0000-00008F080000}"/>
    <cellStyle name="표준 231 2" xfId="1225" xr:uid="{00000000-0005-0000-0000-000090080000}"/>
    <cellStyle name="표준 232" xfId="1226" xr:uid="{00000000-0005-0000-0000-000091080000}"/>
    <cellStyle name="표준 232 2" xfId="1227" xr:uid="{00000000-0005-0000-0000-000092080000}"/>
    <cellStyle name="표준 233" xfId="1228" xr:uid="{00000000-0005-0000-0000-000093080000}"/>
    <cellStyle name="표준 233 2" xfId="1229" xr:uid="{00000000-0005-0000-0000-000094080000}"/>
    <cellStyle name="표준 234" xfId="1230" xr:uid="{00000000-0005-0000-0000-000095080000}"/>
    <cellStyle name="표준 234 2" xfId="1231" xr:uid="{00000000-0005-0000-0000-000096080000}"/>
    <cellStyle name="표준 235" xfId="1232" xr:uid="{00000000-0005-0000-0000-000097080000}"/>
    <cellStyle name="표준 235 2" xfId="1233" xr:uid="{00000000-0005-0000-0000-000098080000}"/>
    <cellStyle name="표준 236" xfId="1234" xr:uid="{00000000-0005-0000-0000-000099080000}"/>
    <cellStyle name="표준 236 2" xfId="1235" xr:uid="{00000000-0005-0000-0000-00009A080000}"/>
    <cellStyle name="표준 237" xfId="1236" xr:uid="{00000000-0005-0000-0000-00009B080000}"/>
    <cellStyle name="표준 237 2" xfId="1237" xr:uid="{00000000-0005-0000-0000-00009C080000}"/>
    <cellStyle name="표준 238" xfId="1238" xr:uid="{00000000-0005-0000-0000-00009D080000}"/>
    <cellStyle name="표준 238 2" xfId="1239" xr:uid="{00000000-0005-0000-0000-00009E080000}"/>
    <cellStyle name="표준 239" xfId="1240" xr:uid="{00000000-0005-0000-0000-00009F080000}"/>
    <cellStyle name="표준 239 2" xfId="1241" xr:uid="{00000000-0005-0000-0000-0000A0080000}"/>
    <cellStyle name="표준 24" xfId="688" xr:uid="{00000000-0005-0000-0000-0000A1080000}"/>
    <cellStyle name="표준 24 2" xfId="1242" xr:uid="{00000000-0005-0000-0000-0000A2080000}"/>
    <cellStyle name="표준 24 3" xfId="1243" xr:uid="{00000000-0005-0000-0000-0000A3080000}"/>
    <cellStyle name="표준 240" xfId="1244" xr:uid="{00000000-0005-0000-0000-0000A4080000}"/>
    <cellStyle name="표준 240 2" xfId="1245" xr:uid="{00000000-0005-0000-0000-0000A5080000}"/>
    <cellStyle name="표준 241" xfId="1246" xr:uid="{00000000-0005-0000-0000-0000A6080000}"/>
    <cellStyle name="표준 241 2" xfId="1247" xr:uid="{00000000-0005-0000-0000-0000A7080000}"/>
    <cellStyle name="표준 242" xfId="1248" xr:uid="{00000000-0005-0000-0000-0000A8080000}"/>
    <cellStyle name="표준 242 2" xfId="1249" xr:uid="{00000000-0005-0000-0000-0000A9080000}"/>
    <cellStyle name="표준 243" xfId="1250" xr:uid="{00000000-0005-0000-0000-0000AA080000}"/>
    <cellStyle name="표준 243 2" xfId="1251" xr:uid="{00000000-0005-0000-0000-0000AB080000}"/>
    <cellStyle name="표준 244" xfId="1252" xr:uid="{00000000-0005-0000-0000-0000AC080000}"/>
    <cellStyle name="표준 244 2" xfId="1253" xr:uid="{00000000-0005-0000-0000-0000AD080000}"/>
    <cellStyle name="표준 245" xfId="1254" xr:uid="{00000000-0005-0000-0000-0000AE080000}"/>
    <cellStyle name="표준 245 2" xfId="1255" xr:uid="{00000000-0005-0000-0000-0000AF080000}"/>
    <cellStyle name="표준 246" xfId="1256" xr:uid="{00000000-0005-0000-0000-0000B0080000}"/>
    <cellStyle name="표준 246 2" xfId="1257" xr:uid="{00000000-0005-0000-0000-0000B1080000}"/>
    <cellStyle name="표준 247" xfId="1258" xr:uid="{00000000-0005-0000-0000-0000B2080000}"/>
    <cellStyle name="표준 247 2" xfId="1259" xr:uid="{00000000-0005-0000-0000-0000B3080000}"/>
    <cellStyle name="표준 248" xfId="1260" xr:uid="{00000000-0005-0000-0000-0000B4080000}"/>
    <cellStyle name="표준 248 2" xfId="1261" xr:uid="{00000000-0005-0000-0000-0000B5080000}"/>
    <cellStyle name="표준 249" xfId="1262" xr:uid="{00000000-0005-0000-0000-0000B6080000}"/>
    <cellStyle name="표준 249 2" xfId="1263" xr:uid="{00000000-0005-0000-0000-0000B7080000}"/>
    <cellStyle name="표준 25" xfId="689" xr:uid="{00000000-0005-0000-0000-0000B8080000}"/>
    <cellStyle name="표준 25 2" xfId="1264" xr:uid="{00000000-0005-0000-0000-0000B9080000}"/>
    <cellStyle name="표준 25 3" xfId="1265" xr:uid="{00000000-0005-0000-0000-0000BA080000}"/>
    <cellStyle name="표준 250" xfId="1266" xr:uid="{00000000-0005-0000-0000-0000BB080000}"/>
    <cellStyle name="표준 250 2" xfId="1267" xr:uid="{00000000-0005-0000-0000-0000BC080000}"/>
    <cellStyle name="표준 251" xfId="1268" xr:uid="{00000000-0005-0000-0000-0000BD080000}"/>
    <cellStyle name="표준 251 2" xfId="1269" xr:uid="{00000000-0005-0000-0000-0000BE080000}"/>
    <cellStyle name="표준 252" xfId="1270" xr:uid="{00000000-0005-0000-0000-0000BF080000}"/>
    <cellStyle name="표준 252 2" xfId="1271" xr:uid="{00000000-0005-0000-0000-0000C0080000}"/>
    <cellStyle name="표준 253" xfId="1272" xr:uid="{00000000-0005-0000-0000-0000C1080000}"/>
    <cellStyle name="표준 253 2" xfId="1273" xr:uid="{00000000-0005-0000-0000-0000C2080000}"/>
    <cellStyle name="표준 254" xfId="1274" xr:uid="{00000000-0005-0000-0000-0000C3080000}"/>
    <cellStyle name="표준 254 2" xfId="1275" xr:uid="{00000000-0005-0000-0000-0000C4080000}"/>
    <cellStyle name="표준 255" xfId="1276" xr:uid="{00000000-0005-0000-0000-0000C5080000}"/>
    <cellStyle name="표준 255 2" xfId="1277" xr:uid="{00000000-0005-0000-0000-0000C6080000}"/>
    <cellStyle name="표준 256" xfId="1278" xr:uid="{00000000-0005-0000-0000-0000C7080000}"/>
    <cellStyle name="표준 257" xfId="1279" xr:uid="{00000000-0005-0000-0000-0000C8080000}"/>
    <cellStyle name="표준 258" xfId="1280" xr:uid="{00000000-0005-0000-0000-0000C9080000}"/>
    <cellStyle name="표준 259" xfId="1281" xr:uid="{00000000-0005-0000-0000-0000CA080000}"/>
    <cellStyle name="표준 26" xfId="690" xr:uid="{00000000-0005-0000-0000-0000CB080000}"/>
    <cellStyle name="표준 26 2" xfId="1282" xr:uid="{00000000-0005-0000-0000-0000CC080000}"/>
    <cellStyle name="표준 26 3" xfId="1283" xr:uid="{00000000-0005-0000-0000-0000CD080000}"/>
    <cellStyle name="표준 260" xfId="1284" xr:uid="{00000000-0005-0000-0000-0000CE080000}"/>
    <cellStyle name="표준 261" xfId="1285" xr:uid="{00000000-0005-0000-0000-0000CF080000}"/>
    <cellStyle name="표준 262" xfId="1286" xr:uid="{00000000-0005-0000-0000-0000D0080000}"/>
    <cellStyle name="표준 263" xfId="1287" xr:uid="{00000000-0005-0000-0000-0000D1080000}"/>
    <cellStyle name="표준 264" xfId="1288" xr:uid="{00000000-0005-0000-0000-0000D2080000}"/>
    <cellStyle name="표준 265" xfId="1289" xr:uid="{00000000-0005-0000-0000-0000D3080000}"/>
    <cellStyle name="표준 266" xfId="1290" xr:uid="{00000000-0005-0000-0000-0000D4080000}"/>
    <cellStyle name="표준 267" xfId="1291" xr:uid="{00000000-0005-0000-0000-0000D5080000}"/>
    <cellStyle name="표준 268" xfId="1292" xr:uid="{00000000-0005-0000-0000-0000D6080000}"/>
    <cellStyle name="표준 269" xfId="1293" xr:uid="{00000000-0005-0000-0000-0000D7080000}"/>
    <cellStyle name="표준 27" xfId="691" xr:uid="{00000000-0005-0000-0000-0000D8080000}"/>
    <cellStyle name="표준 27 2" xfId="1294" xr:uid="{00000000-0005-0000-0000-0000D9080000}"/>
    <cellStyle name="표준 27 3" xfId="1295" xr:uid="{00000000-0005-0000-0000-0000DA080000}"/>
    <cellStyle name="표준 270" xfId="1296" xr:uid="{00000000-0005-0000-0000-0000DB080000}"/>
    <cellStyle name="표준 271" xfId="1297" xr:uid="{00000000-0005-0000-0000-0000DC080000}"/>
    <cellStyle name="표준 272" xfId="1298" xr:uid="{00000000-0005-0000-0000-0000DD080000}"/>
    <cellStyle name="표준 273" xfId="1299" xr:uid="{00000000-0005-0000-0000-0000DE080000}"/>
    <cellStyle name="표준 274" xfId="1300" xr:uid="{00000000-0005-0000-0000-0000DF080000}"/>
    <cellStyle name="표준 275" xfId="1301" xr:uid="{00000000-0005-0000-0000-0000E0080000}"/>
    <cellStyle name="표준 276" xfId="1302" xr:uid="{00000000-0005-0000-0000-0000E1080000}"/>
    <cellStyle name="표준 277" xfId="1303" xr:uid="{00000000-0005-0000-0000-0000E2080000}"/>
    <cellStyle name="표준 278" xfId="1304" xr:uid="{00000000-0005-0000-0000-0000E3080000}"/>
    <cellStyle name="표준 279" xfId="1305" xr:uid="{00000000-0005-0000-0000-0000E4080000}"/>
    <cellStyle name="표준 28" xfId="692" xr:uid="{00000000-0005-0000-0000-0000E5080000}"/>
    <cellStyle name="표준 28 2" xfId="1306" xr:uid="{00000000-0005-0000-0000-0000E6080000}"/>
    <cellStyle name="표준 28 3" xfId="1307" xr:uid="{00000000-0005-0000-0000-0000E7080000}"/>
    <cellStyle name="표준 280" xfId="1308" xr:uid="{00000000-0005-0000-0000-0000E8080000}"/>
    <cellStyle name="표준 281" xfId="1309" xr:uid="{00000000-0005-0000-0000-0000E9080000}"/>
    <cellStyle name="표준 282" xfId="1310" xr:uid="{00000000-0005-0000-0000-0000EA080000}"/>
    <cellStyle name="표준 283" xfId="1311" xr:uid="{00000000-0005-0000-0000-0000EB080000}"/>
    <cellStyle name="표준 284" xfId="1312" xr:uid="{00000000-0005-0000-0000-0000EC080000}"/>
    <cellStyle name="표준 285" xfId="1313" xr:uid="{00000000-0005-0000-0000-0000ED080000}"/>
    <cellStyle name="표준 286" xfId="1314" xr:uid="{00000000-0005-0000-0000-0000EE080000}"/>
    <cellStyle name="표준 287" xfId="1315" xr:uid="{00000000-0005-0000-0000-0000EF080000}"/>
    <cellStyle name="표준 288" xfId="1316" xr:uid="{00000000-0005-0000-0000-0000F0080000}"/>
    <cellStyle name="표준 289" xfId="1317" xr:uid="{00000000-0005-0000-0000-0000F1080000}"/>
    <cellStyle name="표준 29" xfId="693" xr:uid="{00000000-0005-0000-0000-0000F2080000}"/>
    <cellStyle name="표준 29 2" xfId="1318" xr:uid="{00000000-0005-0000-0000-0000F3080000}"/>
    <cellStyle name="표준 29 3" xfId="1319" xr:uid="{00000000-0005-0000-0000-0000F4080000}"/>
    <cellStyle name="표준 290" xfId="1320" xr:uid="{00000000-0005-0000-0000-0000F5080000}"/>
    <cellStyle name="표준 291" xfId="1321" xr:uid="{00000000-0005-0000-0000-0000F6080000}"/>
    <cellStyle name="표준 292" xfId="1322" xr:uid="{00000000-0005-0000-0000-0000F7080000}"/>
    <cellStyle name="표준 293" xfId="1323" xr:uid="{00000000-0005-0000-0000-0000F8080000}"/>
    <cellStyle name="표준 294" xfId="1324" xr:uid="{00000000-0005-0000-0000-0000F9080000}"/>
    <cellStyle name="표준 295" xfId="1325" xr:uid="{00000000-0005-0000-0000-0000FA080000}"/>
    <cellStyle name="표준 296" xfId="1326" xr:uid="{00000000-0005-0000-0000-0000FB080000}"/>
    <cellStyle name="표준 297" xfId="1327" xr:uid="{00000000-0005-0000-0000-0000FC080000}"/>
    <cellStyle name="표준 298" xfId="1328" xr:uid="{00000000-0005-0000-0000-0000FD080000}"/>
    <cellStyle name="표준 299" xfId="1329" xr:uid="{00000000-0005-0000-0000-0000FE080000}"/>
    <cellStyle name="표준 3" xfId="13" xr:uid="{00000000-0005-0000-0000-0000FF080000}"/>
    <cellStyle name="표준 3 2" xfId="31" xr:uid="{00000000-0005-0000-0000-000000090000}"/>
    <cellStyle name="표준 3 2 2" xfId="2865" xr:uid="{00000000-0005-0000-0000-000001090000}"/>
    <cellStyle name="표준 3 2 3" xfId="695" xr:uid="{00000000-0005-0000-0000-000002090000}"/>
    <cellStyle name="표준 3 3" xfId="1330" xr:uid="{00000000-0005-0000-0000-000003090000}"/>
    <cellStyle name="표준 3 4" xfId="1331" xr:uid="{00000000-0005-0000-0000-000004090000}"/>
    <cellStyle name="표준 3 5" xfId="1332" xr:uid="{00000000-0005-0000-0000-000005090000}"/>
    <cellStyle name="표준 3 6" xfId="694" xr:uid="{00000000-0005-0000-0000-000006090000}"/>
    <cellStyle name="표준 3 7" xfId="2094" xr:uid="{00000000-0005-0000-0000-000007090000}"/>
    <cellStyle name="표준 3 8" xfId="382" xr:uid="{00000000-0005-0000-0000-000008090000}"/>
    <cellStyle name="표준 30" xfId="696" xr:uid="{00000000-0005-0000-0000-000009090000}"/>
    <cellStyle name="표준 30 2" xfId="1333" xr:uid="{00000000-0005-0000-0000-00000A090000}"/>
    <cellStyle name="표준 30 3" xfId="1334" xr:uid="{00000000-0005-0000-0000-00000B090000}"/>
    <cellStyle name="표준 300" xfId="1335" xr:uid="{00000000-0005-0000-0000-00000C090000}"/>
    <cellStyle name="표준 301" xfId="1336" xr:uid="{00000000-0005-0000-0000-00000D090000}"/>
    <cellStyle name="표준 302" xfId="1337" xr:uid="{00000000-0005-0000-0000-00000E090000}"/>
    <cellStyle name="표준 303" xfId="1338" xr:uid="{00000000-0005-0000-0000-00000F090000}"/>
    <cellStyle name="표준 304" xfId="1339" xr:uid="{00000000-0005-0000-0000-000010090000}"/>
    <cellStyle name="표준 305" xfId="1340" xr:uid="{00000000-0005-0000-0000-000011090000}"/>
    <cellStyle name="표준 306" xfId="1341" xr:uid="{00000000-0005-0000-0000-000012090000}"/>
    <cellStyle name="표준 307" xfId="1342" xr:uid="{00000000-0005-0000-0000-000013090000}"/>
    <cellStyle name="표준 308" xfId="1343" xr:uid="{00000000-0005-0000-0000-000014090000}"/>
    <cellStyle name="표준 309" xfId="1344" xr:uid="{00000000-0005-0000-0000-000015090000}"/>
    <cellStyle name="표준 31" xfId="697" xr:uid="{00000000-0005-0000-0000-000016090000}"/>
    <cellStyle name="표준 31 2" xfId="1345" xr:uid="{00000000-0005-0000-0000-000017090000}"/>
    <cellStyle name="표준 31 3" xfId="1346" xr:uid="{00000000-0005-0000-0000-000018090000}"/>
    <cellStyle name="표준 310" xfId="1347" xr:uid="{00000000-0005-0000-0000-000019090000}"/>
    <cellStyle name="표준 311" xfId="1348" xr:uid="{00000000-0005-0000-0000-00001A090000}"/>
    <cellStyle name="표준 312" xfId="1349" xr:uid="{00000000-0005-0000-0000-00001B090000}"/>
    <cellStyle name="표준 313" xfId="1350" xr:uid="{00000000-0005-0000-0000-00001C090000}"/>
    <cellStyle name="표준 314" xfId="1351" xr:uid="{00000000-0005-0000-0000-00001D090000}"/>
    <cellStyle name="표준 315" xfId="1352" xr:uid="{00000000-0005-0000-0000-00001E090000}"/>
    <cellStyle name="표준 316" xfId="1353" xr:uid="{00000000-0005-0000-0000-00001F090000}"/>
    <cellStyle name="표준 317" xfId="1354" xr:uid="{00000000-0005-0000-0000-000020090000}"/>
    <cellStyle name="표준 318" xfId="1355" xr:uid="{00000000-0005-0000-0000-000021090000}"/>
    <cellStyle name="표준 319" xfId="1356" xr:uid="{00000000-0005-0000-0000-000022090000}"/>
    <cellStyle name="표준 32" xfId="698" xr:uid="{00000000-0005-0000-0000-000023090000}"/>
    <cellStyle name="표준 32 2" xfId="1357" xr:uid="{00000000-0005-0000-0000-000024090000}"/>
    <cellStyle name="표준 32 3" xfId="1358" xr:uid="{00000000-0005-0000-0000-000025090000}"/>
    <cellStyle name="표준 320" xfId="1359" xr:uid="{00000000-0005-0000-0000-000026090000}"/>
    <cellStyle name="표준 321" xfId="1360" xr:uid="{00000000-0005-0000-0000-000027090000}"/>
    <cellStyle name="표준 322" xfId="1361" xr:uid="{00000000-0005-0000-0000-000028090000}"/>
    <cellStyle name="표준 323" xfId="1362" xr:uid="{00000000-0005-0000-0000-000029090000}"/>
    <cellStyle name="표준 324" xfId="1363" xr:uid="{00000000-0005-0000-0000-00002A090000}"/>
    <cellStyle name="표준 325" xfId="1364" xr:uid="{00000000-0005-0000-0000-00002B090000}"/>
    <cellStyle name="표준 326" xfId="1365" xr:uid="{00000000-0005-0000-0000-00002C090000}"/>
    <cellStyle name="표준 327" xfId="1366" xr:uid="{00000000-0005-0000-0000-00002D090000}"/>
    <cellStyle name="표준 328" xfId="1367" xr:uid="{00000000-0005-0000-0000-00002E090000}"/>
    <cellStyle name="표준 329" xfId="1368" xr:uid="{00000000-0005-0000-0000-00002F090000}"/>
    <cellStyle name="표준 33" xfId="699" xr:uid="{00000000-0005-0000-0000-000030090000}"/>
    <cellStyle name="표준 33 2" xfId="1369" xr:uid="{00000000-0005-0000-0000-000031090000}"/>
    <cellStyle name="표준 33 3" xfId="1370" xr:uid="{00000000-0005-0000-0000-000032090000}"/>
    <cellStyle name="표준 330" xfId="1371" xr:uid="{00000000-0005-0000-0000-000033090000}"/>
    <cellStyle name="표준 331" xfId="1372" xr:uid="{00000000-0005-0000-0000-000034090000}"/>
    <cellStyle name="표준 332" xfId="1373" xr:uid="{00000000-0005-0000-0000-000035090000}"/>
    <cellStyle name="표준 333" xfId="1374" xr:uid="{00000000-0005-0000-0000-000036090000}"/>
    <cellStyle name="표준 334" xfId="1375" xr:uid="{00000000-0005-0000-0000-000037090000}"/>
    <cellStyle name="표준 335" xfId="1376" xr:uid="{00000000-0005-0000-0000-000038090000}"/>
    <cellStyle name="표준 336" xfId="1377" xr:uid="{00000000-0005-0000-0000-000039090000}"/>
    <cellStyle name="표준 337" xfId="1378" xr:uid="{00000000-0005-0000-0000-00003A090000}"/>
    <cellStyle name="표준 338" xfId="1379" xr:uid="{00000000-0005-0000-0000-00003B090000}"/>
    <cellStyle name="표준 339" xfId="1380" xr:uid="{00000000-0005-0000-0000-00003C090000}"/>
    <cellStyle name="표준 34" xfId="700" xr:uid="{00000000-0005-0000-0000-00003D090000}"/>
    <cellStyle name="표준 34 2" xfId="1381" xr:uid="{00000000-0005-0000-0000-00003E090000}"/>
    <cellStyle name="표준 34 3" xfId="1382" xr:uid="{00000000-0005-0000-0000-00003F090000}"/>
    <cellStyle name="표준 340" xfId="1383" xr:uid="{00000000-0005-0000-0000-000040090000}"/>
    <cellStyle name="표준 341" xfId="1384" xr:uid="{00000000-0005-0000-0000-000041090000}"/>
    <cellStyle name="표준 342" xfId="1385" xr:uid="{00000000-0005-0000-0000-000042090000}"/>
    <cellStyle name="표준 343" xfId="1386" xr:uid="{00000000-0005-0000-0000-000043090000}"/>
    <cellStyle name="표준 344" xfId="1387" xr:uid="{00000000-0005-0000-0000-000044090000}"/>
    <cellStyle name="표준 345" xfId="1388" xr:uid="{00000000-0005-0000-0000-000045090000}"/>
    <cellStyle name="표준 346" xfId="1389" xr:uid="{00000000-0005-0000-0000-000046090000}"/>
    <cellStyle name="표준 347" xfId="1824" xr:uid="{00000000-0005-0000-0000-000047090000}"/>
    <cellStyle name="표준 349" xfId="1390" xr:uid="{00000000-0005-0000-0000-000048090000}"/>
    <cellStyle name="표준 349 2" xfId="2843" xr:uid="{00000000-0005-0000-0000-000049090000}"/>
    <cellStyle name="표준 349 2 2" xfId="2910" xr:uid="{00000000-0005-0000-0000-00004A090000}"/>
    <cellStyle name="표준 349 3" xfId="2879" xr:uid="{00000000-0005-0000-0000-00004B090000}"/>
    <cellStyle name="표준 35" xfId="701" xr:uid="{00000000-0005-0000-0000-00004C090000}"/>
    <cellStyle name="표준 35 2" xfId="1391" xr:uid="{00000000-0005-0000-0000-00004D090000}"/>
    <cellStyle name="표준 35 3" xfId="1392" xr:uid="{00000000-0005-0000-0000-00004E090000}"/>
    <cellStyle name="표준 352 6" xfId="25" xr:uid="{00000000-0005-0000-0000-00004F090000}"/>
    <cellStyle name="표준 36" xfId="3" xr:uid="{00000000-0005-0000-0000-000050090000}"/>
    <cellStyle name="표준 36 2" xfId="1393" xr:uid="{00000000-0005-0000-0000-000051090000}"/>
    <cellStyle name="표준 36 3" xfId="1394" xr:uid="{00000000-0005-0000-0000-000052090000}"/>
    <cellStyle name="표준 36 4" xfId="6" xr:uid="{00000000-0005-0000-0000-000053090000}"/>
    <cellStyle name="표준 36 4 2" xfId="28" xr:uid="{00000000-0005-0000-0000-000054090000}"/>
    <cellStyle name="표준 36 4 3" xfId="21" xr:uid="{00000000-0005-0000-0000-000055090000}"/>
    <cellStyle name="표준 36 5" xfId="702" xr:uid="{00000000-0005-0000-0000-000056090000}"/>
    <cellStyle name="표준 362" xfId="19" xr:uid="{00000000-0005-0000-0000-000057090000}"/>
    <cellStyle name="표준 365 2" xfId="22" xr:uid="{00000000-0005-0000-0000-000058090000}"/>
    <cellStyle name="표준 37" xfId="703" xr:uid="{00000000-0005-0000-0000-000059090000}"/>
    <cellStyle name="표준 37 2" xfId="1395" xr:uid="{00000000-0005-0000-0000-00005A090000}"/>
    <cellStyle name="표준 37 3" xfId="1396" xr:uid="{00000000-0005-0000-0000-00005B090000}"/>
    <cellStyle name="표준 38" xfId="4" xr:uid="{00000000-0005-0000-0000-00005C090000}"/>
    <cellStyle name="표준 38 2" xfId="1397" xr:uid="{00000000-0005-0000-0000-00005D090000}"/>
    <cellStyle name="표준 38 2 2" xfId="1398" xr:uid="{00000000-0005-0000-0000-00005E090000}"/>
    <cellStyle name="표준 38 2 3" xfId="1399" xr:uid="{00000000-0005-0000-0000-00005F090000}"/>
    <cellStyle name="표준 38 3" xfId="1400" xr:uid="{00000000-0005-0000-0000-000060090000}"/>
    <cellStyle name="표준 38 3 2" xfId="1401" xr:uid="{00000000-0005-0000-0000-000061090000}"/>
    <cellStyle name="표준 38 3 3" xfId="1402" xr:uid="{00000000-0005-0000-0000-000062090000}"/>
    <cellStyle name="표준 38 4" xfId="1403" xr:uid="{00000000-0005-0000-0000-000063090000}"/>
    <cellStyle name="표준 38 4 2" xfId="1404" xr:uid="{00000000-0005-0000-0000-000064090000}"/>
    <cellStyle name="표준 38 4 3" xfId="1405" xr:uid="{00000000-0005-0000-0000-000065090000}"/>
    <cellStyle name="표준 38 5" xfId="1406" xr:uid="{00000000-0005-0000-0000-000066090000}"/>
    <cellStyle name="표준 38 6" xfId="1407" xr:uid="{00000000-0005-0000-0000-000067090000}"/>
    <cellStyle name="표준 38 7" xfId="7" xr:uid="{00000000-0005-0000-0000-000068090000}"/>
    <cellStyle name="표준 38 7 2" xfId="27" xr:uid="{00000000-0005-0000-0000-000069090000}"/>
    <cellStyle name="표준 38 7 3" xfId="20" xr:uid="{00000000-0005-0000-0000-00006A090000}"/>
    <cellStyle name="표준 38 8" xfId="704" xr:uid="{00000000-0005-0000-0000-00006B090000}"/>
    <cellStyle name="표준 38_2008 상수도통계 취합자료(1008)" xfId="1408" xr:uid="{00000000-0005-0000-0000-00006C090000}"/>
    <cellStyle name="표준 39" xfId="705" xr:uid="{00000000-0005-0000-0000-00006D090000}"/>
    <cellStyle name="표준 39 2" xfId="1409" xr:uid="{00000000-0005-0000-0000-00006E090000}"/>
    <cellStyle name="표준 39 2 2" xfId="1410" xr:uid="{00000000-0005-0000-0000-00006F090000}"/>
    <cellStyle name="표준 39 2 3" xfId="1411" xr:uid="{00000000-0005-0000-0000-000070090000}"/>
    <cellStyle name="표준 39 3" xfId="1412" xr:uid="{00000000-0005-0000-0000-000071090000}"/>
    <cellStyle name="표준 39 3 2" xfId="1413" xr:uid="{00000000-0005-0000-0000-000072090000}"/>
    <cellStyle name="표준 39 3 3" xfId="1414" xr:uid="{00000000-0005-0000-0000-000073090000}"/>
    <cellStyle name="표준 39 4" xfId="1415" xr:uid="{00000000-0005-0000-0000-000074090000}"/>
    <cellStyle name="표준 39 4 2" xfId="1416" xr:uid="{00000000-0005-0000-0000-000075090000}"/>
    <cellStyle name="표준 39 4 3" xfId="1417" xr:uid="{00000000-0005-0000-0000-000076090000}"/>
    <cellStyle name="표준 39 5" xfId="1418" xr:uid="{00000000-0005-0000-0000-000077090000}"/>
    <cellStyle name="표준 39 6" xfId="1419" xr:uid="{00000000-0005-0000-0000-000078090000}"/>
    <cellStyle name="표준 39_2008 상수도통계 취합자료(1008)" xfId="1420" xr:uid="{00000000-0005-0000-0000-000079090000}"/>
    <cellStyle name="표준 4" xfId="12" xr:uid="{00000000-0005-0000-0000-00007A090000}"/>
    <cellStyle name="표준 4 2" xfId="369" xr:uid="{00000000-0005-0000-0000-00007B090000}"/>
    <cellStyle name="표준 4 2 2" xfId="383" xr:uid="{00000000-0005-0000-0000-00007C090000}"/>
    <cellStyle name="표준 4 2 2 2" xfId="706" xr:uid="{00000000-0005-0000-0000-00007D090000}"/>
    <cellStyle name="표준 4 2 3" xfId="2095" xr:uid="{00000000-0005-0000-0000-00007E090000}"/>
    <cellStyle name="표준 4 3" xfId="384" xr:uid="{00000000-0005-0000-0000-00007F090000}"/>
    <cellStyle name="표준 4 3 2" xfId="707" xr:uid="{00000000-0005-0000-0000-000080090000}"/>
    <cellStyle name="표준 4 3 3" xfId="2096" xr:uid="{00000000-0005-0000-0000-000081090000}"/>
    <cellStyle name="표준 4 4" xfId="392" xr:uid="{00000000-0005-0000-0000-000082090000}"/>
    <cellStyle name="표준 4 4 2" xfId="2082" xr:uid="{00000000-0005-0000-0000-000083090000}"/>
    <cellStyle name="표준 4 5" xfId="178" xr:uid="{00000000-0005-0000-0000-000084090000}"/>
    <cellStyle name="표준 40" xfId="708" xr:uid="{00000000-0005-0000-0000-000085090000}"/>
    <cellStyle name="표준 40 2" xfId="1421" xr:uid="{00000000-0005-0000-0000-000086090000}"/>
    <cellStyle name="표준 40 2 2" xfId="1422" xr:uid="{00000000-0005-0000-0000-000087090000}"/>
    <cellStyle name="표준 40 2 3" xfId="1423" xr:uid="{00000000-0005-0000-0000-000088090000}"/>
    <cellStyle name="표준 40 3" xfId="1424" xr:uid="{00000000-0005-0000-0000-000089090000}"/>
    <cellStyle name="표준 40 3 2" xfId="1425" xr:uid="{00000000-0005-0000-0000-00008A090000}"/>
    <cellStyle name="표준 40 3 3" xfId="1426" xr:uid="{00000000-0005-0000-0000-00008B090000}"/>
    <cellStyle name="표준 40 4" xfId="1427" xr:uid="{00000000-0005-0000-0000-00008C090000}"/>
    <cellStyle name="표준 40 4 2" xfId="1428" xr:uid="{00000000-0005-0000-0000-00008D090000}"/>
    <cellStyle name="표준 40 4 3" xfId="1429" xr:uid="{00000000-0005-0000-0000-00008E090000}"/>
    <cellStyle name="표준 40 5" xfId="1430" xr:uid="{00000000-0005-0000-0000-00008F090000}"/>
    <cellStyle name="표준 40 6" xfId="1431" xr:uid="{00000000-0005-0000-0000-000090090000}"/>
    <cellStyle name="표준 40_2008 상수도통계 취합자료(1008)" xfId="1432" xr:uid="{00000000-0005-0000-0000-000091090000}"/>
    <cellStyle name="표준 41" xfId="709" xr:uid="{00000000-0005-0000-0000-000092090000}"/>
    <cellStyle name="표준 41 2" xfId="1433" xr:uid="{00000000-0005-0000-0000-000093090000}"/>
    <cellStyle name="표준 41 2 2" xfId="1434" xr:uid="{00000000-0005-0000-0000-000094090000}"/>
    <cellStyle name="표준 41 2 2 2" xfId="1435" xr:uid="{00000000-0005-0000-0000-000095090000}"/>
    <cellStyle name="표준 41 2 2 2 2" xfId="1436" xr:uid="{00000000-0005-0000-0000-000096090000}"/>
    <cellStyle name="표준 41 2 2 2 2 2" xfId="2847" xr:uid="{00000000-0005-0000-0000-000097090000}"/>
    <cellStyle name="표준 41 2 2 2 2 2 2" xfId="2914" xr:uid="{00000000-0005-0000-0000-000098090000}"/>
    <cellStyle name="표준 41 2 2 2 2 3" xfId="2883" xr:uid="{00000000-0005-0000-0000-000099090000}"/>
    <cellStyle name="표준 41 2 2 2 3" xfId="2846" xr:uid="{00000000-0005-0000-0000-00009A090000}"/>
    <cellStyle name="표준 41 2 2 2 3 2" xfId="2913" xr:uid="{00000000-0005-0000-0000-00009B090000}"/>
    <cellStyle name="표준 41 2 2 2 4" xfId="2882" xr:uid="{00000000-0005-0000-0000-00009C090000}"/>
    <cellStyle name="표준 41 2 2 3" xfId="1437" xr:uid="{00000000-0005-0000-0000-00009D090000}"/>
    <cellStyle name="표준 41 2 2 3 2" xfId="2848" xr:uid="{00000000-0005-0000-0000-00009E090000}"/>
    <cellStyle name="표준 41 2 2 3 2 2" xfId="2915" xr:uid="{00000000-0005-0000-0000-00009F090000}"/>
    <cellStyle name="표준 41 2 2 3 3" xfId="2884" xr:uid="{00000000-0005-0000-0000-0000A0090000}"/>
    <cellStyle name="표준 41 2 2 4" xfId="2845" xr:uid="{00000000-0005-0000-0000-0000A1090000}"/>
    <cellStyle name="표준 41 2 2 4 2" xfId="2912" xr:uid="{00000000-0005-0000-0000-0000A2090000}"/>
    <cellStyle name="표준 41 2 2 5" xfId="2881" xr:uid="{00000000-0005-0000-0000-0000A3090000}"/>
    <cellStyle name="표준 41 2 3" xfId="1438" xr:uid="{00000000-0005-0000-0000-0000A4090000}"/>
    <cellStyle name="표준 41 2 3 2" xfId="1439" xr:uid="{00000000-0005-0000-0000-0000A5090000}"/>
    <cellStyle name="표준 41 2 3 2 2" xfId="1440" xr:uid="{00000000-0005-0000-0000-0000A6090000}"/>
    <cellStyle name="표준 41 2 3 2 2 2" xfId="2851" xr:uid="{00000000-0005-0000-0000-0000A7090000}"/>
    <cellStyle name="표준 41 2 3 2 2 2 2" xfId="2918" xr:uid="{00000000-0005-0000-0000-0000A8090000}"/>
    <cellStyle name="표준 41 2 3 2 2 3" xfId="2887" xr:uid="{00000000-0005-0000-0000-0000A9090000}"/>
    <cellStyle name="표준 41 2 3 2 3" xfId="2850" xr:uid="{00000000-0005-0000-0000-0000AA090000}"/>
    <cellStyle name="표준 41 2 3 2 3 2" xfId="2917" xr:uid="{00000000-0005-0000-0000-0000AB090000}"/>
    <cellStyle name="표준 41 2 3 2 4" xfId="2886" xr:uid="{00000000-0005-0000-0000-0000AC090000}"/>
    <cellStyle name="표준 41 2 3 3" xfId="1441" xr:uid="{00000000-0005-0000-0000-0000AD090000}"/>
    <cellStyle name="표준 41 2 3 3 2" xfId="2852" xr:uid="{00000000-0005-0000-0000-0000AE090000}"/>
    <cellStyle name="표준 41 2 3 3 2 2" xfId="2919" xr:uid="{00000000-0005-0000-0000-0000AF090000}"/>
    <cellStyle name="표준 41 2 3 3 3" xfId="2888" xr:uid="{00000000-0005-0000-0000-0000B0090000}"/>
    <cellStyle name="표준 41 2 3 4" xfId="2849" xr:uid="{00000000-0005-0000-0000-0000B1090000}"/>
    <cellStyle name="표준 41 2 3 4 2" xfId="2916" xr:uid="{00000000-0005-0000-0000-0000B2090000}"/>
    <cellStyle name="표준 41 2 3 5" xfId="2885" xr:uid="{00000000-0005-0000-0000-0000B3090000}"/>
    <cellStyle name="표준 41 2 4" xfId="1442" xr:uid="{00000000-0005-0000-0000-0000B4090000}"/>
    <cellStyle name="표준 41 2 4 2" xfId="1443" xr:uid="{00000000-0005-0000-0000-0000B5090000}"/>
    <cellStyle name="표준 41 2 4 2 2" xfId="2854" xr:uid="{00000000-0005-0000-0000-0000B6090000}"/>
    <cellStyle name="표준 41 2 4 2 2 2" xfId="2921" xr:uid="{00000000-0005-0000-0000-0000B7090000}"/>
    <cellStyle name="표준 41 2 4 2 3" xfId="2890" xr:uid="{00000000-0005-0000-0000-0000B8090000}"/>
    <cellStyle name="표준 41 2 4 3" xfId="2853" xr:uid="{00000000-0005-0000-0000-0000B9090000}"/>
    <cellStyle name="표준 41 2 4 3 2" xfId="2920" xr:uid="{00000000-0005-0000-0000-0000BA090000}"/>
    <cellStyle name="표준 41 2 4 4" xfId="2889" xr:uid="{00000000-0005-0000-0000-0000BB090000}"/>
    <cellStyle name="표준 41 2 5" xfId="1444" xr:uid="{00000000-0005-0000-0000-0000BC090000}"/>
    <cellStyle name="표준 41 2 5 2" xfId="2855" xr:uid="{00000000-0005-0000-0000-0000BD090000}"/>
    <cellStyle name="표준 41 2 5 2 2" xfId="2922" xr:uid="{00000000-0005-0000-0000-0000BE090000}"/>
    <cellStyle name="표준 41 2 5 3" xfId="2891" xr:uid="{00000000-0005-0000-0000-0000BF090000}"/>
    <cellStyle name="표준 41 2 6" xfId="2844" xr:uid="{00000000-0005-0000-0000-0000C0090000}"/>
    <cellStyle name="표준 41 2 6 2" xfId="2911" xr:uid="{00000000-0005-0000-0000-0000C1090000}"/>
    <cellStyle name="표준 41 2 7" xfId="2880" xr:uid="{00000000-0005-0000-0000-0000C2090000}"/>
    <cellStyle name="표준 41 3" xfId="1445" xr:uid="{00000000-0005-0000-0000-0000C3090000}"/>
    <cellStyle name="표준 41 3 2" xfId="1446" xr:uid="{00000000-0005-0000-0000-0000C4090000}"/>
    <cellStyle name="표준 41 3 2 2" xfId="1447" xr:uid="{00000000-0005-0000-0000-0000C5090000}"/>
    <cellStyle name="표준 41 3 2 2 2" xfId="2858" xr:uid="{00000000-0005-0000-0000-0000C6090000}"/>
    <cellStyle name="표준 41 3 2 2 2 2" xfId="2925" xr:uid="{00000000-0005-0000-0000-0000C7090000}"/>
    <cellStyle name="표준 41 3 2 2 3" xfId="2894" xr:uid="{00000000-0005-0000-0000-0000C8090000}"/>
    <cellStyle name="표준 41 3 2 3" xfId="2857" xr:uid="{00000000-0005-0000-0000-0000C9090000}"/>
    <cellStyle name="표준 41 3 2 3 2" xfId="2924" xr:uid="{00000000-0005-0000-0000-0000CA090000}"/>
    <cellStyle name="표준 41 3 2 4" xfId="2893" xr:uid="{00000000-0005-0000-0000-0000CB090000}"/>
    <cellStyle name="표준 41 3 3" xfId="1448" xr:uid="{00000000-0005-0000-0000-0000CC090000}"/>
    <cellStyle name="표준 41 3 3 2" xfId="2859" xr:uid="{00000000-0005-0000-0000-0000CD090000}"/>
    <cellStyle name="표준 41 3 3 2 2" xfId="2926" xr:uid="{00000000-0005-0000-0000-0000CE090000}"/>
    <cellStyle name="표준 41 3 3 3" xfId="2895" xr:uid="{00000000-0005-0000-0000-0000CF090000}"/>
    <cellStyle name="표준 41 3 4" xfId="2856" xr:uid="{00000000-0005-0000-0000-0000D0090000}"/>
    <cellStyle name="표준 41 3 4 2" xfId="2923" xr:uid="{00000000-0005-0000-0000-0000D1090000}"/>
    <cellStyle name="표준 41 3 5" xfId="2892" xr:uid="{00000000-0005-0000-0000-0000D2090000}"/>
    <cellStyle name="표준 41 4" xfId="1449" xr:uid="{00000000-0005-0000-0000-0000D3090000}"/>
    <cellStyle name="표준 41 4 2" xfId="1450" xr:uid="{00000000-0005-0000-0000-0000D4090000}"/>
    <cellStyle name="표준 41 4 2 2" xfId="2861" xr:uid="{00000000-0005-0000-0000-0000D5090000}"/>
    <cellStyle name="표준 41 4 2 2 2" xfId="2928" xr:uid="{00000000-0005-0000-0000-0000D6090000}"/>
    <cellStyle name="표준 41 4 2 3" xfId="2897" xr:uid="{00000000-0005-0000-0000-0000D7090000}"/>
    <cellStyle name="표준 41 4 3" xfId="1451" xr:uid="{00000000-0005-0000-0000-0000D8090000}"/>
    <cellStyle name="표준 41 4 4" xfId="2860" xr:uid="{00000000-0005-0000-0000-0000D9090000}"/>
    <cellStyle name="표준 41 4 4 2" xfId="2927" xr:uid="{00000000-0005-0000-0000-0000DA090000}"/>
    <cellStyle name="표준 41 4 5" xfId="2896" xr:uid="{00000000-0005-0000-0000-0000DB090000}"/>
    <cellStyle name="표준 41 5" xfId="1452" xr:uid="{00000000-0005-0000-0000-0000DC090000}"/>
    <cellStyle name="표준 41 5 2" xfId="2862" xr:uid="{00000000-0005-0000-0000-0000DD090000}"/>
    <cellStyle name="표준 41 5 2 2" xfId="2929" xr:uid="{00000000-0005-0000-0000-0000DE090000}"/>
    <cellStyle name="표준 41 5 3" xfId="2898" xr:uid="{00000000-0005-0000-0000-0000DF090000}"/>
    <cellStyle name="표준 41 6" xfId="1453" xr:uid="{00000000-0005-0000-0000-0000E0090000}"/>
    <cellStyle name="표준 41 6 2" xfId="2863" xr:uid="{00000000-0005-0000-0000-0000E1090000}"/>
    <cellStyle name="표준 41 6 2 2" xfId="2930" xr:uid="{00000000-0005-0000-0000-0000E2090000}"/>
    <cellStyle name="표준 41 6 3" xfId="2899" xr:uid="{00000000-0005-0000-0000-0000E3090000}"/>
    <cellStyle name="표준 41 7" xfId="2842" xr:uid="{00000000-0005-0000-0000-0000E4090000}"/>
    <cellStyle name="표준 41 7 2" xfId="2909" xr:uid="{00000000-0005-0000-0000-0000E5090000}"/>
    <cellStyle name="표준 41 8" xfId="2874" xr:uid="{00000000-0005-0000-0000-0000E6090000}"/>
    <cellStyle name="표준 41_2008 상수도통계 취합자료(1008)" xfId="1454" xr:uid="{00000000-0005-0000-0000-0000E7090000}"/>
    <cellStyle name="표준 42" xfId="1455" xr:uid="{00000000-0005-0000-0000-0000E8090000}"/>
    <cellStyle name="표준 42 2" xfId="1456" xr:uid="{00000000-0005-0000-0000-0000E9090000}"/>
    <cellStyle name="표준 42 2 2" xfId="1457" xr:uid="{00000000-0005-0000-0000-0000EA090000}"/>
    <cellStyle name="표준 42 2 3" xfId="1458" xr:uid="{00000000-0005-0000-0000-0000EB090000}"/>
    <cellStyle name="표준 42 3" xfId="1459" xr:uid="{00000000-0005-0000-0000-0000EC090000}"/>
    <cellStyle name="표준 42 3 2" xfId="1460" xr:uid="{00000000-0005-0000-0000-0000ED090000}"/>
    <cellStyle name="표준 42 3 3" xfId="1461" xr:uid="{00000000-0005-0000-0000-0000EE090000}"/>
    <cellStyle name="표준 42 4" xfId="1462" xr:uid="{00000000-0005-0000-0000-0000EF090000}"/>
    <cellStyle name="표준 42 4 2" xfId="1463" xr:uid="{00000000-0005-0000-0000-0000F0090000}"/>
    <cellStyle name="표준 42 4 3" xfId="1464" xr:uid="{00000000-0005-0000-0000-0000F1090000}"/>
    <cellStyle name="표준 42 5" xfId="1465" xr:uid="{00000000-0005-0000-0000-0000F2090000}"/>
    <cellStyle name="표준 42 6" xfId="1466" xr:uid="{00000000-0005-0000-0000-0000F3090000}"/>
    <cellStyle name="표준 42 7" xfId="2864" xr:uid="{00000000-0005-0000-0000-0000F4090000}"/>
    <cellStyle name="표준 42 7 2" xfId="2931" xr:uid="{00000000-0005-0000-0000-0000F5090000}"/>
    <cellStyle name="표준 42 8" xfId="2900" xr:uid="{00000000-0005-0000-0000-0000F6090000}"/>
    <cellStyle name="표준 42_2008 상수도통계 취합자료(1008)" xfId="1467" xr:uid="{00000000-0005-0000-0000-0000F7090000}"/>
    <cellStyle name="표준 43" xfId="1468" xr:uid="{00000000-0005-0000-0000-0000F8090000}"/>
    <cellStyle name="표준 43 2" xfId="1469" xr:uid="{00000000-0005-0000-0000-0000F9090000}"/>
    <cellStyle name="표준 43 3" xfId="1470" xr:uid="{00000000-0005-0000-0000-0000FA090000}"/>
    <cellStyle name="표준 44" xfId="1471" xr:uid="{00000000-0005-0000-0000-0000FB090000}"/>
    <cellStyle name="표준 44 2" xfId="1472" xr:uid="{00000000-0005-0000-0000-0000FC090000}"/>
    <cellStyle name="표준 44 2 2" xfId="1473" xr:uid="{00000000-0005-0000-0000-0000FD090000}"/>
    <cellStyle name="표준 44 2 3" xfId="1474" xr:uid="{00000000-0005-0000-0000-0000FE090000}"/>
    <cellStyle name="표준 44 3" xfId="1475" xr:uid="{00000000-0005-0000-0000-0000FF090000}"/>
    <cellStyle name="표준 44 3 2" xfId="1476" xr:uid="{00000000-0005-0000-0000-0000000A0000}"/>
    <cellStyle name="표준 44 3 3" xfId="1477" xr:uid="{00000000-0005-0000-0000-0000010A0000}"/>
    <cellStyle name="표준 44 4" xfId="1478" xr:uid="{00000000-0005-0000-0000-0000020A0000}"/>
    <cellStyle name="표준 44 4 2" xfId="1479" xr:uid="{00000000-0005-0000-0000-0000030A0000}"/>
    <cellStyle name="표준 44 4 3" xfId="1480" xr:uid="{00000000-0005-0000-0000-0000040A0000}"/>
    <cellStyle name="표준 44 5" xfId="1481" xr:uid="{00000000-0005-0000-0000-0000050A0000}"/>
    <cellStyle name="표준 44 6" xfId="1482" xr:uid="{00000000-0005-0000-0000-0000060A0000}"/>
    <cellStyle name="표준 44_2008 상수도통계 취합자료(1008)" xfId="1483" xr:uid="{00000000-0005-0000-0000-0000070A0000}"/>
    <cellStyle name="표준 45" xfId="1484" xr:uid="{00000000-0005-0000-0000-0000080A0000}"/>
    <cellStyle name="표준 45 2" xfId="1485" xr:uid="{00000000-0005-0000-0000-0000090A0000}"/>
    <cellStyle name="표준 45 2 2" xfId="1486" xr:uid="{00000000-0005-0000-0000-00000A0A0000}"/>
    <cellStyle name="표준 45 2 3" xfId="1487" xr:uid="{00000000-0005-0000-0000-00000B0A0000}"/>
    <cellStyle name="표준 45 3" xfId="1488" xr:uid="{00000000-0005-0000-0000-00000C0A0000}"/>
    <cellStyle name="표준 45 3 2" xfId="1489" xr:uid="{00000000-0005-0000-0000-00000D0A0000}"/>
    <cellStyle name="표준 45 3 3" xfId="1490" xr:uid="{00000000-0005-0000-0000-00000E0A0000}"/>
    <cellStyle name="표준 45 4" xfId="1491" xr:uid="{00000000-0005-0000-0000-00000F0A0000}"/>
    <cellStyle name="표준 45 4 2" xfId="1492" xr:uid="{00000000-0005-0000-0000-0000100A0000}"/>
    <cellStyle name="표준 45 4 3" xfId="1493" xr:uid="{00000000-0005-0000-0000-0000110A0000}"/>
    <cellStyle name="표준 45 5" xfId="1494" xr:uid="{00000000-0005-0000-0000-0000120A0000}"/>
    <cellStyle name="표준 45 6" xfId="1495" xr:uid="{00000000-0005-0000-0000-0000130A0000}"/>
    <cellStyle name="표준 45_2008 상수도통계 취합자료(1008)" xfId="1496" xr:uid="{00000000-0005-0000-0000-0000140A0000}"/>
    <cellStyle name="표준 46" xfId="1497" xr:uid="{00000000-0005-0000-0000-0000150A0000}"/>
    <cellStyle name="표준 46 2" xfId="1498" xr:uid="{00000000-0005-0000-0000-0000160A0000}"/>
    <cellStyle name="표준 46 2 2" xfId="1499" xr:uid="{00000000-0005-0000-0000-0000170A0000}"/>
    <cellStyle name="표준 46 2 3" xfId="1500" xr:uid="{00000000-0005-0000-0000-0000180A0000}"/>
    <cellStyle name="표준 46 3" xfId="1501" xr:uid="{00000000-0005-0000-0000-0000190A0000}"/>
    <cellStyle name="표준 46 3 2" xfId="1502" xr:uid="{00000000-0005-0000-0000-00001A0A0000}"/>
    <cellStyle name="표준 46 3 3" xfId="1503" xr:uid="{00000000-0005-0000-0000-00001B0A0000}"/>
    <cellStyle name="표준 46 4" xfId="1504" xr:uid="{00000000-0005-0000-0000-00001C0A0000}"/>
    <cellStyle name="표준 46 4 2" xfId="1505" xr:uid="{00000000-0005-0000-0000-00001D0A0000}"/>
    <cellStyle name="표준 46 4 3" xfId="1506" xr:uid="{00000000-0005-0000-0000-00001E0A0000}"/>
    <cellStyle name="표준 46 5" xfId="1507" xr:uid="{00000000-0005-0000-0000-00001F0A0000}"/>
    <cellStyle name="표준 46 6" xfId="1508" xr:uid="{00000000-0005-0000-0000-0000200A0000}"/>
    <cellStyle name="표준 46_2008 상수도통계 취합자료(1008)" xfId="1509" xr:uid="{00000000-0005-0000-0000-0000210A0000}"/>
    <cellStyle name="표준 47" xfId="1510" xr:uid="{00000000-0005-0000-0000-0000220A0000}"/>
    <cellStyle name="표준 47 2" xfId="1511" xr:uid="{00000000-0005-0000-0000-0000230A0000}"/>
    <cellStyle name="표준 47 2 2" xfId="1512" xr:uid="{00000000-0005-0000-0000-0000240A0000}"/>
    <cellStyle name="표준 47 2 3" xfId="1513" xr:uid="{00000000-0005-0000-0000-0000250A0000}"/>
    <cellStyle name="표준 47 3" xfId="1514" xr:uid="{00000000-0005-0000-0000-0000260A0000}"/>
    <cellStyle name="표준 47 3 2" xfId="1515" xr:uid="{00000000-0005-0000-0000-0000270A0000}"/>
    <cellStyle name="표준 47 3 3" xfId="1516" xr:uid="{00000000-0005-0000-0000-0000280A0000}"/>
    <cellStyle name="표준 47 4" xfId="1517" xr:uid="{00000000-0005-0000-0000-0000290A0000}"/>
    <cellStyle name="표준 47 4 2" xfId="1518" xr:uid="{00000000-0005-0000-0000-00002A0A0000}"/>
    <cellStyle name="표준 47 4 3" xfId="1519" xr:uid="{00000000-0005-0000-0000-00002B0A0000}"/>
    <cellStyle name="표준 47 5" xfId="1520" xr:uid="{00000000-0005-0000-0000-00002C0A0000}"/>
    <cellStyle name="표준 47 6" xfId="1521" xr:uid="{00000000-0005-0000-0000-00002D0A0000}"/>
    <cellStyle name="표준 47_2008 상수도통계 취합자료(1008)" xfId="1522" xr:uid="{00000000-0005-0000-0000-00002E0A0000}"/>
    <cellStyle name="표준 48" xfId="1523" xr:uid="{00000000-0005-0000-0000-00002F0A0000}"/>
    <cellStyle name="표준 48 2" xfId="1524" xr:uid="{00000000-0005-0000-0000-0000300A0000}"/>
    <cellStyle name="표준 48 2 2" xfId="1525" xr:uid="{00000000-0005-0000-0000-0000310A0000}"/>
    <cellStyle name="표준 48 2 3" xfId="1526" xr:uid="{00000000-0005-0000-0000-0000320A0000}"/>
    <cellStyle name="표준 48 3" xfId="1527" xr:uid="{00000000-0005-0000-0000-0000330A0000}"/>
    <cellStyle name="표준 48 3 2" xfId="1528" xr:uid="{00000000-0005-0000-0000-0000340A0000}"/>
    <cellStyle name="표준 48 3 3" xfId="1529" xr:uid="{00000000-0005-0000-0000-0000350A0000}"/>
    <cellStyle name="표준 48 4" xfId="1530" xr:uid="{00000000-0005-0000-0000-0000360A0000}"/>
    <cellStyle name="표준 48 4 2" xfId="1531" xr:uid="{00000000-0005-0000-0000-0000370A0000}"/>
    <cellStyle name="표준 48 4 3" xfId="1532" xr:uid="{00000000-0005-0000-0000-0000380A0000}"/>
    <cellStyle name="표준 48 5" xfId="1533" xr:uid="{00000000-0005-0000-0000-0000390A0000}"/>
    <cellStyle name="표준 48 6" xfId="1534" xr:uid="{00000000-0005-0000-0000-00003A0A0000}"/>
    <cellStyle name="표준 48_2008 상수도통계 취합자료(1008)" xfId="1535" xr:uid="{00000000-0005-0000-0000-00003B0A0000}"/>
    <cellStyle name="표준 49" xfId="1536" xr:uid="{00000000-0005-0000-0000-00003C0A0000}"/>
    <cellStyle name="표준 49 2" xfId="1537" xr:uid="{00000000-0005-0000-0000-00003D0A0000}"/>
    <cellStyle name="표준 49 2 2" xfId="1538" xr:uid="{00000000-0005-0000-0000-00003E0A0000}"/>
    <cellStyle name="표준 49 2 3" xfId="1539" xr:uid="{00000000-0005-0000-0000-00003F0A0000}"/>
    <cellStyle name="표준 49 3" xfId="1540" xr:uid="{00000000-0005-0000-0000-0000400A0000}"/>
    <cellStyle name="표준 49 3 2" xfId="1541" xr:uid="{00000000-0005-0000-0000-0000410A0000}"/>
    <cellStyle name="표준 49 3 3" xfId="1542" xr:uid="{00000000-0005-0000-0000-0000420A0000}"/>
    <cellStyle name="표준 49 4" xfId="1543" xr:uid="{00000000-0005-0000-0000-0000430A0000}"/>
    <cellStyle name="표준 49 4 2" xfId="1544" xr:uid="{00000000-0005-0000-0000-0000440A0000}"/>
    <cellStyle name="표준 49 4 3" xfId="1545" xr:uid="{00000000-0005-0000-0000-0000450A0000}"/>
    <cellStyle name="표준 49 5" xfId="1546" xr:uid="{00000000-0005-0000-0000-0000460A0000}"/>
    <cellStyle name="표준 49 6" xfId="1547" xr:uid="{00000000-0005-0000-0000-0000470A0000}"/>
    <cellStyle name="표준 49_2008 상수도통계 취합자료(1008)" xfId="1548" xr:uid="{00000000-0005-0000-0000-0000480A0000}"/>
    <cellStyle name="표준 5" xfId="14" xr:uid="{00000000-0005-0000-0000-0000490A0000}"/>
    <cellStyle name="표준 5 2" xfId="710" xr:uid="{00000000-0005-0000-0000-00004A0A0000}"/>
    <cellStyle name="표준 5 3" xfId="1549" xr:uid="{00000000-0005-0000-0000-00004B0A0000}"/>
    <cellStyle name="표준 5 4" xfId="1550" xr:uid="{00000000-0005-0000-0000-00004C0A0000}"/>
    <cellStyle name="표준 5 5" xfId="399" xr:uid="{00000000-0005-0000-0000-00004D0A0000}"/>
    <cellStyle name="표준 5 6" xfId="2097" xr:uid="{00000000-0005-0000-0000-00004E0A0000}"/>
    <cellStyle name="표준 5 7" xfId="385" xr:uid="{00000000-0005-0000-0000-00004F0A0000}"/>
    <cellStyle name="표준 50" xfId="1551" xr:uid="{00000000-0005-0000-0000-0000500A0000}"/>
    <cellStyle name="표준 50 2" xfId="1552" xr:uid="{00000000-0005-0000-0000-0000510A0000}"/>
    <cellStyle name="표준 50 2 2" xfId="1553" xr:uid="{00000000-0005-0000-0000-0000520A0000}"/>
    <cellStyle name="표준 50 2 3" xfId="1554" xr:uid="{00000000-0005-0000-0000-0000530A0000}"/>
    <cellStyle name="표준 50 3" xfId="1555" xr:uid="{00000000-0005-0000-0000-0000540A0000}"/>
    <cellStyle name="표준 50 3 2" xfId="1556" xr:uid="{00000000-0005-0000-0000-0000550A0000}"/>
    <cellStyle name="표준 50 3 3" xfId="1557" xr:uid="{00000000-0005-0000-0000-0000560A0000}"/>
    <cellStyle name="표준 50 4" xfId="1558" xr:uid="{00000000-0005-0000-0000-0000570A0000}"/>
    <cellStyle name="표준 50 4 2" xfId="1559" xr:uid="{00000000-0005-0000-0000-0000580A0000}"/>
    <cellStyle name="표준 50 4 3" xfId="1560" xr:uid="{00000000-0005-0000-0000-0000590A0000}"/>
    <cellStyle name="표준 50 5" xfId="1561" xr:uid="{00000000-0005-0000-0000-00005A0A0000}"/>
    <cellStyle name="표준 50 6" xfId="1562" xr:uid="{00000000-0005-0000-0000-00005B0A0000}"/>
    <cellStyle name="표준 50_2008 상수도통계 취합자료(1008)" xfId="1563" xr:uid="{00000000-0005-0000-0000-00005C0A0000}"/>
    <cellStyle name="표준 51" xfId="1564" xr:uid="{00000000-0005-0000-0000-00005D0A0000}"/>
    <cellStyle name="표준 51 2" xfId="1565" xr:uid="{00000000-0005-0000-0000-00005E0A0000}"/>
    <cellStyle name="표준 51 2 2" xfId="1566" xr:uid="{00000000-0005-0000-0000-00005F0A0000}"/>
    <cellStyle name="표준 51 2 3" xfId="1567" xr:uid="{00000000-0005-0000-0000-0000600A0000}"/>
    <cellStyle name="표준 51 3" xfId="1568" xr:uid="{00000000-0005-0000-0000-0000610A0000}"/>
    <cellStyle name="표준 51 3 2" xfId="1569" xr:uid="{00000000-0005-0000-0000-0000620A0000}"/>
    <cellStyle name="표준 51 3 3" xfId="1570" xr:uid="{00000000-0005-0000-0000-0000630A0000}"/>
    <cellStyle name="표준 51 4" xfId="1571" xr:uid="{00000000-0005-0000-0000-0000640A0000}"/>
    <cellStyle name="표준 51 4 2" xfId="1572" xr:uid="{00000000-0005-0000-0000-0000650A0000}"/>
    <cellStyle name="표준 51 4 3" xfId="1573" xr:uid="{00000000-0005-0000-0000-0000660A0000}"/>
    <cellStyle name="표준 51 5" xfId="1574" xr:uid="{00000000-0005-0000-0000-0000670A0000}"/>
    <cellStyle name="표준 51 6" xfId="1575" xr:uid="{00000000-0005-0000-0000-0000680A0000}"/>
    <cellStyle name="표준 51_2008 상수도통계 취합자료(1008)" xfId="1576" xr:uid="{00000000-0005-0000-0000-0000690A0000}"/>
    <cellStyle name="표준 52" xfId="1577" xr:uid="{00000000-0005-0000-0000-00006A0A0000}"/>
    <cellStyle name="표준 52 2" xfId="1578" xr:uid="{00000000-0005-0000-0000-00006B0A0000}"/>
    <cellStyle name="표준 52 2 2" xfId="1579" xr:uid="{00000000-0005-0000-0000-00006C0A0000}"/>
    <cellStyle name="표준 52 2 3" xfId="1580" xr:uid="{00000000-0005-0000-0000-00006D0A0000}"/>
    <cellStyle name="표준 52 3" xfId="1581" xr:uid="{00000000-0005-0000-0000-00006E0A0000}"/>
    <cellStyle name="표준 52 3 2" xfId="1582" xr:uid="{00000000-0005-0000-0000-00006F0A0000}"/>
    <cellStyle name="표준 52 3 3" xfId="1583" xr:uid="{00000000-0005-0000-0000-0000700A0000}"/>
    <cellStyle name="표준 52 4" xfId="1584" xr:uid="{00000000-0005-0000-0000-0000710A0000}"/>
    <cellStyle name="표준 52 4 2" xfId="1585" xr:uid="{00000000-0005-0000-0000-0000720A0000}"/>
    <cellStyle name="표준 52 4 3" xfId="1586" xr:uid="{00000000-0005-0000-0000-0000730A0000}"/>
    <cellStyle name="표준 52 5" xfId="1587" xr:uid="{00000000-0005-0000-0000-0000740A0000}"/>
    <cellStyle name="표준 52 6" xfId="1588" xr:uid="{00000000-0005-0000-0000-0000750A0000}"/>
    <cellStyle name="표준 52_2008 상수도통계 취합자료(1008)" xfId="1589" xr:uid="{00000000-0005-0000-0000-0000760A0000}"/>
    <cellStyle name="표준 53" xfId="1590" xr:uid="{00000000-0005-0000-0000-0000770A0000}"/>
    <cellStyle name="표준 53 2" xfId="1591" xr:uid="{00000000-0005-0000-0000-0000780A0000}"/>
    <cellStyle name="표준 53 2 2" xfId="1592" xr:uid="{00000000-0005-0000-0000-0000790A0000}"/>
    <cellStyle name="표준 53 2 3" xfId="1593" xr:uid="{00000000-0005-0000-0000-00007A0A0000}"/>
    <cellStyle name="표준 53 3" xfId="1594" xr:uid="{00000000-0005-0000-0000-00007B0A0000}"/>
    <cellStyle name="표준 53 3 2" xfId="1595" xr:uid="{00000000-0005-0000-0000-00007C0A0000}"/>
    <cellStyle name="표준 53 3 3" xfId="1596" xr:uid="{00000000-0005-0000-0000-00007D0A0000}"/>
    <cellStyle name="표준 53 4" xfId="1597" xr:uid="{00000000-0005-0000-0000-00007E0A0000}"/>
    <cellStyle name="표준 53 4 2" xfId="1598" xr:uid="{00000000-0005-0000-0000-00007F0A0000}"/>
    <cellStyle name="표준 53 4 3" xfId="1599" xr:uid="{00000000-0005-0000-0000-0000800A0000}"/>
    <cellStyle name="표준 53 5" xfId="1600" xr:uid="{00000000-0005-0000-0000-0000810A0000}"/>
    <cellStyle name="표준 53 6" xfId="1601" xr:uid="{00000000-0005-0000-0000-0000820A0000}"/>
    <cellStyle name="표준 53_2008 상수도통계 취합자료(1008)" xfId="1602" xr:uid="{00000000-0005-0000-0000-0000830A0000}"/>
    <cellStyle name="표준 54" xfId="1603" xr:uid="{00000000-0005-0000-0000-0000840A0000}"/>
    <cellStyle name="표준 54 2" xfId="1604" xr:uid="{00000000-0005-0000-0000-0000850A0000}"/>
    <cellStyle name="표준 54 2 2" xfId="1605" xr:uid="{00000000-0005-0000-0000-0000860A0000}"/>
    <cellStyle name="표준 54 2 3" xfId="1606" xr:uid="{00000000-0005-0000-0000-0000870A0000}"/>
    <cellStyle name="표준 54 3" xfId="1607" xr:uid="{00000000-0005-0000-0000-0000880A0000}"/>
    <cellStyle name="표준 54 3 2" xfId="1608" xr:uid="{00000000-0005-0000-0000-0000890A0000}"/>
    <cellStyle name="표준 54 3 3" xfId="1609" xr:uid="{00000000-0005-0000-0000-00008A0A0000}"/>
    <cellStyle name="표준 54 4" xfId="1610" xr:uid="{00000000-0005-0000-0000-00008B0A0000}"/>
    <cellStyle name="표준 54 4 2" xfId="1611" xr:uid="{00000000-0005-0000-0000-00008C0A0000}"/>
    <cellStyle name="표준 54 4 3" xfId="1612" xr:uid="{00000000-0005-0000-0000-00008D0A0000}"/>
    <cellStyle name="표준 54 5" xfId="1613" xr:uid="{00000000-0005-0000-0000-00008E0A0000}"/>
    <cellStyle name="표준 54 6" xfId="1614" xr:uid="{00000000-0005-0000-0000-00008F0A0000}"/>
    <cellStyle name="표준 54_2008 상수도통계 취합자료(1008)" xfId="1615" xr:uid="{00000000-0005-0000-0000-0000900A0000}"/>
    <cellStyle name="표준 55" xfId="1616" xr:uid="{00000000-0005-0000-0000-0000910A0000}"/>
    <cellStyle name="표준 55 2" xfId="1617" xr:uid="{00000000-0005-0000-0000-0000920A0000}"/>
    <cellStyle name="표준 55 2 2" xfId="1618" xr:uid="{00000000-0005-0000-0000-0000930A0000}"/>
    <cellStyle name="표준 55 2 3" xfId="1619" xr:uid="{00000000-0005-0000-0000-0000940A0000}"/>
    <cellStyle name="표준 55 3" xfId="1620" xr:uid="{00000000-0005-0000-0000-0000950A0000}"/>
    <cellStyle name="표준 55 3 2" xfId="1621" xr:uid="{00000000-0005-0000-0000-0000960A0000}"/>
    <cellStyle name="표준 55 3 3" xfId="1622" xr:uid="{00000000-0005-0000-0000-0000970A0000}"/>
    <cellStyle name="표준 55 4" xfId="1623" xr:uid="{00000000-0005-0000-0000-0000980A0000}"/>
    <cellStyle name="표준 55 4 2" xfId="1624" xr:uid="{00000000-0005-0000-0000-0000990A0000}"/>
    <cellStyle name="표준 55 4 3" xfId="1625" xr:uid="{00000000-0005-0000-0000-00009A0A0000}"/>
    <cellStyle name="표준 55 5" xfId="1626" xr:uid="{00000000-0005-0000-0000-00009B0A0000}"/>
    <cellStyle name="표준 55 6" xfId="1627" xr:uid="{00000000-0005-0000-0000-00009C0A0000}"/>
    <cellStyle name="표준 55_2008 상수도통계 취합자료(1008)" xfId="1628" xr:uid="{00000000-0005-0000-0000-00009D0A0000}"/>
    <cellStyle name="표준 56" xfId="1629" xr:uid="{00000000-0005-0000-0000-00009E0A0000}"/>
    <cellStyle name="표준 56 2" xfId="1630" xr:uid="{00000000-0005-0000-0000-00009F0A0000}"/>
    <cellStyle name="표준 56 2 2" xfId="1631" xr:uid="{00000000-0005-0000-0000-0000A00A0000}"/>
    <cellStyle name="표준 56 2 3" xfId="1632" xr:uid="{00000000-0005-0000-0000-0000A10A0000}"/>
    <cellStyle name="표준 56 3" xfId="1633" xr:uid="{00000000-0005-0000-0000-0000A20A0000}"/>
    <cellStyle name="표준 56 3 2" xfId="1634" xr:uid="{00000000-0005-0000-0000-0000A30A0000}"/>
    <cellStyle name="표준 56 3 3" xfId="1635" xr:uid="{00000000-0005-0000-0000-0000A40A0000}"/>
    <cellStyle name="표준 56 4" xfId="1636" xr:uid="{00000000-0005-0000-0000-0000A50A0000}"/>
    <cellStyle name="표준 56 4 2" xfId="1637" xr:uid="{00000000-0005-0000-0000-0000A60A0000}"/>
    <cellStyle name="표준 56 4 3" xfId="1638" xr:uid="{00000000-0005-0000-0000-0000A70A0000}"/>
    <cellStyle name="표준 56 5" xfId="1639" xr:uid="{00000000-0005-0000-0000-0000A80A0000}"/>
    <cellStyle name="표준 56 6" xfId="1640" xr:uid="{00000000-0005-0000-0000-0000A90A0000}"/>
    <cellStyle name="표준 56_2008 상수도통계 취합자료(1008)" xfId="1641" xr:uid="{00000000-0005-0000-0000-0000AA0A0000}"/>
    <cellStyle name="표준 57" xfId="1642" xr:uid="{00000000-0005-0000-0000-0000AB0A0000}"/>
    <cellStyle name="표준 57 2" xfId="1643" xr:uid="{00000000-0005-0000-0000-0000AC0A0000}"/>
    <cellStyle name="표준 57 2 2" xfId="1644" xr:uid="{00000000-0005-0000-0000-0000AD0A0000}"/>
    <cellStyle name="표준 57 2 3" xfId="1645" xr:uid="{00000000-0005-0000-0000-0000AE0A0000}"/>
    <cellStyle name="표준 57 3" xfId="1646" xr:uid="{00000000-0005-0000-0000-0000AF0A0000}"/>
    <cellStyle name="표준 57 3 2" xfId="1647" xr:uid="{00000000-0005-0000-0000-0000B00A0000}"/>
    <cellStyle name="표준 57 3 3" xfId="1648" xr:uid="{00000000-0005-0000-0000-0000B10A0000}"/>
    <cellStyle name="표준 57 4" xfId="1649" xr:uid="{00000000-0005-0000-0000-0000B20A0000}"/>
    <cellStyle name="표준 57 4 2" xfId="1650" xr:uid="{00000000-0005-0000-0000-0000B30A0000}"/>
    <cellStyle name="표준 57 4 3" xfId="1651" xr:uid="{00000000-0005-0000-0000-0000B40A0000}"/>
    <cellStyle name="표준 57 5" xfId="1652" xr:uid="{00000000-0005-0000-0000-0000B50A0000}"/>
    <cellStyle name="표준 57 6" xfId="1653" xr:uid="{00000000-0005-0000-0000-0000B60A0000}"/>
    <cellStyle name="표준 57_2008 상수도통계 취합자료(1008)" xfId="1654" xr:uid="{00000000-0005-0000-0000-0000B70A0000}"/>
    <cellStyle name="표준 58" xfId="1655" xr:uid="{00000000-0005-0000-0000-0000B80A0000}"/>
    <cellStyle name="표준 58 2" xfId="1656" xr:uid="{00000000-0005-0000-0000-0000B90A0000}"/>
    <cellStyle name="표준 58 2 2" xfId="1657" xr:uid="{00000000-0005-0000-0000-0000BA0A0000}"/>
    <cellStyle name="표준 58 2 3" xfId="1658" xr:uid="{00000000-0005-0000-0000-0000BB0A0000}"/>
    <cellStyle name="표준 58 3" xfId="1659" xr:uid="{00000000-0005-0000-0000-0000BC0A0000}"/>
    <cellStyle name="표준 58 3 2" xfId="1660" xr:uid="{00000000-0005-0000-0000-0000BD0A0000}"/>
    <cellStyle name="표준 58 3 3" xfId="1661" xr:uid="{00000000-0005-0000-0000-0000BE0A0000}"/>
    <cellStyle name="표준 58 4" xfId="1662" xr:uid="{00000000-0005-0000-0000-0000BF0A0000}"/>
    <cellStyle name="표준 58 4 2" xfId="1663" xr:uid="{00000000-0005-0000-0000-0000C00A0000}"/>
    <cellStyle name="표준 58 4 3" xfId="1664" xr:uid="{00000000-0005-0000-0000-0000C10A0000}"/>
    <cellStyle name="표준 58 5" xfId="1665" xr:uid="{00000000-0005-0000-0000-0000C20A0000}"/>
    <cellStyle name="표준 58 6" xfId="1666" xr:uid="{00000000-0005-0000-0000-0000C30A0000}"/>
    <cellStyle name="표준 58_2008 상수도통계 취합자료(1008)" xfId="1667" xr:uid="{00000000-0005-0000-0000-0000C40A0000}"/>
    <cellStyle name="표준 59" xfId="1668" xr:uid="{00000000-0005-0000-0000-0000C50A0000}"/>
    <cellStyle name="표준 59 2" xfId="1669" xr:uid="{00000000-0005-0000-0000-0000C60A0000}"/>
    <cellStyle name="표준 59 2 2" xfId="1670" xr:uid="{00000000-0005-0000-0000-0000C70A0000}"/>
    <cellStyle name="표준 59 2 3" xfId="1671" xr:uid="{00000000-0005-0000-0000-0000C80A0000}"/>
    <cellStyle name="표준 59 3" xfId="1672" xr:uid="{00000000-0005-0000-0000-0000C90A0000}"/>
    <cellStyle name="표준 59 3 2" xfId="1673" xr:uid="{00000000-0005-0000-0000-0000CA0A0000}"/>
    <cellStyle name="표준 59 3 3" xfId="1674" xr:uid="{00000000-0005-0000-0000-0000CB0A0000}"/>
    <cellStyle name="표준 59 4" xfId="1675" xr:uid="{00000000-0005-0000-0000-0000CC0A0000}"/>
    <cellStyle name="표준 59 4 2" xfId="1676" xr:uid="{00000000-0005-0000-0000-0000CD0A0000}"/>
    <cellStyle name="표준 59 4 3" xfId="1677" xr:uid="{00000000-0005-0000-0000-0000CE0A0000}"/>
    <cellStyle name="표준 59 5" xfId="1678" xr:uid="{00000000-0005-0000-0000-0000CF0A0000}"/>
    <cellStyle name="표준 59 6" xfId="1679" xr:uid="{00000000-0005-0000-0000-0000D00A0000}"/>
    <cellStyle name="표준 59_2008 상수도통계 취합자료(1008)" xfId="1680" xr:uid="{00000000-0005-0000-0000-0000D10A0000}"/>
    <cellStyle name="표준 6" xfId="370" xr:uid="{00000000-0005-0000-0000-0000D20A0000}"/>
    <cellStyle name="표준 6 2" xfId="386" xr:uid="{00000000-0005-0000-0000-0000D30A0000}"/>
    <cellStyle name="표준 6 2 2" xfId="2098" xr:uid="{00000000-0005-0000-0000-0000D40A0000}"/>
    <cellStyle name="표준 6 3" xfId="387" xr:uid="{00000000-0005-0000-0000-0000D50A0000}"/>
    <cellStyle name="표준 6 3 2" xfId="2099" xr:uid="{00000000-0005-0000-0000-0000D60A0000}"/>
    <cellStyle name="표준 6 4" xfId="2083" xr:uid="{00000000-0005-0000-0000-0000D70A0000}"/>
    <cellStyle name="표준 60" xfId="1681" xr:uid="{00000000-0005-0000-0000-0000D80A0000}"/>
    <cellStyle name="표준 60 2" xfId="1682" xr:uid="{00000000-0005-0000-0000-0000D90A0000}"/>
    <cellStyle name="표준 60 2 2" xfId="1683" xr:uid="{00000000-0005-0000-0000-0000DA0A0000}"/>
    <cellStyle name="표준 60 2 3" xfId="1684" xr:uid="{00000000-0005-0000-0000-0000DB0A0000}"/>
    <cellStyle name="표준 60 3" xfId="1685" xr:uid="{00000000-0005-0000-0000-0000DC0A0000}"/>
    <cellStyle name="표준 60 3 2" xfId="1686" xr:uid="{00000000-0005-0000-0000-0000DD0A0000}"/>
    <cellStyle name="표준 60 3 3" xfId="1687" xr:uid="{00000000-0005-0000-0000-0000DE0A0000}"/>
    <cellStyle name="표준 60 4" xfId="1688" xr:uid="{00000000-0005-0000-0000-0000DF0A0000}"/>
    <cellStyle name="표준 60 4 2" xfId="1689" xr:uid="{00000000-0005-0000-0000-0000E00A0000}"/>
    <cellStyle name="표준 60 4 3" xfId="1690" xr:uid="{00000000-0005-0000-0000-0000E10A0000}"/>
    <cellStyle name="표준 60 5" xfId="1691" xr:uid="{00000000-0005-0000-0000-0000E20A0000}"/>
    <cellStyle name="표준 60 6" xfId="1692" xr:uid="{00000000-0005-0000-0000-0000E30A0000}"/>
    <cellStyle name="표준 60_2008 상수도통계 취합자료(1008)" xfId="1693" xr:uid="{00000000-0005-0000-0000-0000E40A0000}"/>
    <cellStyle name="표준 61" xfId="1694" xr:uid="{00000000-0005-0000-0000-0000E50A0000}"/>
    <cellStyle name="표준 61 2" xfId="1695" xr:uid="{00000000-0005-0000-0000-0000E60A0000}"/>
    <cellStyle name="표준 61 2 2" xfId="1696" xr:uid="{00000000-0005-0000-0000-0000E70A0000}"/>
    <cellStyle name="표준 61 2 3" xfId="1697" xr:uid="{00000000-0005-0000-0000-0000E80A0000}"/>
    <cellStyle name="표준 61 3" xfId="1698" xr:uid="{00000000-0005-0000-0000-0000E90A0000}"/>
    <cellStyle name="표준 61 3 2" xfId="1699" xr:uid="{00000000-0005-0000-0000-0000EA0A0000}"/>
    <cellStyle name="표준 61 3 3" xfId="1700" xr:uid="{00000000-0005-0000-0000-0000EB0A0000}"/>
    <cellStyle name="표준 61 4" xfId="1701" xr:uid="{00000000-0005-0000-0000-0000EC0A0000}"/>
    <cellStyle name="표준 61 4 2" xfId="1702" xr:uid="{00000000-0005-0000-0000-0000ED0A0000}"/>
    <cellStyle name="표준 61 4 3" xfId="1703" xr:uid="{00000000-0005-0000-0000-0000EE0A0000}"/>
    <cellStyle name="표준 61 5" xfId="1704" xr:uid="{00000000-0005-0000-0000-0000EF0A0000}"/>
    <cellStyle name="표준 61 6" xfId="1705" xr:uid="{00000000-0005-0000-0000-0000F00A0000}"/>
    <cellStyle name="표준 61_2008 상수도통계 취합자료(1008)" xfId="1706" xr:uid="{00000000-0005-0000-0000-0000F10A0000}"/>
    <cellStyle name="표준 62" xfId="1707" xr:uid="{00000000-0005-0000-0000-0000F20A0000}"/>
    <cellStyle name="표준 62 2" xfId="1708" xr:uid="{00000000-0005-0000-0000-0000F30A0000}"/>
    <cellStyle name="표준 62 3" xfId="1709" xr:uid="{00000000-0005-0000-0000-0000F40A0000}"/>
    <cellStyle name="표준 63" xfId="1710" xr:uid="{00000000-0005-0000-0000-0000F50A0000}"/>
    <cellStyle name="표준 63 2" xfId="1711" xr:uid="{00000000-0005-0000-0000-0000F60A0000}"/>
    <cellStyle name="표준 63 3" xfId="1712" xr:uid="{00000000-0005-0000-0000-0000F70A0000}"/>
    <cellStyle name="표준 64" xfId="1713" xr:uid="{00000000-0005-0000-0000-0000F80A0000}"/>
    <cellStyle name="표준 64 2" xfId="1714" xr:uid="{00000000-0005-0000-0000-0000F90A0000}"/>
    <cellStyle name="표준 64 3" xfId="1715" xr:uid="{00000000-0005-0000-0000-0000FA0A0000}"/>
    <cellStyle name="표준 65" xfId="1716" xr:uid="{00000000-0005-0000-0000-0000FB0A0000}"/>
    <cellStyle name="표준 65 2" xfId="1717" xr:uid="{00000000-0005-0000-0000-0000FC0A0000}"/>
    <cellStyle name="표준 65 3" xfId="1718" xr:uid="{00000000-0005-0000-0000-0000FD0A0000}"/>
    <cellStyle name="표준 66" xfId="1719" xr:uid="{00000000-0005-0000-0000-0000FE0A0000}"/>
    <cellStyle name="표준 66 2" xfId="1720" xr:uid="{00000000-0005-0000-0000-0000FF0A0000}"/>
    <cellStyle name="표준 66 3" xfId="1721" xr:uid="{00000000-0005-0000-0000-0000000B0000}"/>
    <cellStyle name="표준 67" xfId="1722" xr:uid="{00000000-0005-0000-0000-0000010B0000}"/>
    <cellStyle name="표준 67 2" xfId="1723" xr:uid="{00000000-0005-0000-0000-0000020B0000}"/>
    <cellStyle name="표준 67 3" xfId="1724" xr:uid="{00000000-0005-0000-0000-0000030B0000}"/>
    <cellStyle name="표준 68" xfId="1725" xr:uid="{00000000-0005-0000-0000-0000040B0000}"/>
    <cellStyle name="표준 68 2" xfId="1726" xr:uid="{00000000-0005-0000-0000-0000050B0000}"/>
    <cellStyle name="표준 68 3" xfId="1727" xr:uid="{00000000-0005-0000-0000-0000060B0000}"/>
    <cellStyle name="표준 69" xfId="1728" xr:uid="{00000000-0005-0000-0000-0000070B0000}"/>
    <cellStyle name="표준 69 2" xfId="1729" xr:uid="{00000000-0005-0000-0000-0000080B0000}"/>
    <cellStyle name="표준 69 3" xfId="1730" xr:uid="{00000000-0005-0000-0000-0000090B0000}"/>
    <cellStyle name="표준 7" xfId="371" xr:uid="{00000000-0005-0000-0000-00000A0B0000}"/>
    <cellStyle name="표준 7 2" xfId="388" xr:uid="{00000000-0005-0000-0000-00000B0B0000}"/>
    <cellStyle name="표준 7 2 2" xfId="2100" xr:uid="{00000000-0005-0000-0000-00000C0B0000}"/>
    <cellStyle name="표준 7 3" xfId="389" xr:uid="{00000000-0005-0000-0000-00000D0B0000}"/>
    <cellStyle name="표준 7 3 2" xfId="2101" xr:uid="{00000000-0005-0000-0000-00000E0B0000}"/>
    <cellStyle name="표준 7 4" xfId="2084" xr:uid="{00000000-0005-0000-0000-00000F0B0000}"/>
    <cellStyle name="표준 70" xfId="1731" xr:uid="{00000000-0005-0000-0000-0000100B0000}"/>
    <cellStyle name="표준 70 2" xfId="1732" xr:uid="{00000000-0005-0000-0000-0000110B0000}"/>
    <cellStyle name="표준 70 3" xfId="1733" xr:uid="{00000000-0005-0000-0000-0000120B0000}"/>
    <cellStyle name="표준 71" xfId="1734" xr:uid="{00000000-0005-0000-0000-0000130B0000}"/>
    <cellStyle name="표준 71 2" xfId="1735" xr:uid="{00000000-0005-0000-0000-0000140B0000}"/>
    <cellStyle name="표준 71 3" xfId="1736" xr:uid="{00000000-0005-0000-0000-0000150B0000}"/>
    <cellStyle name="표준 72" xfId="1737" xr:uid="{00000000-0005-0000-0000-0000160B0000}"/>
    <cellStyle name="표준 72 2" xfId="1738" xr:uid="{00000000-0005-0000-0000-0000170B0000}"/>
    <cellStyle name="표준 72 3" xfId="1739" xr:uid="{00000000-0005-0000-0000-0000180B0000}"/>
    <cellStyle name="표준 73" xfId="1740" xr:uid="{00000000-0005-0000-0000-0000190B0000}"/>
    <cellStyle name="표준 73 2" xfId="1741" xr:uid="{00000000-0005-0000-0000-00001A0B0000}"/>
    <cellStyle name="표준 73 3" xfId="1742" xr:uid="{00000000-0005-0000-0000-00001B0B0000}"/>
    <cellStyle name="표준 74" xfId="1743" xr:uid="{00000000-0005-0000-0000-00001C0B0000}"/>
    <cellStyle name="표준 74 2" xfId="1744" xr:uid="{00000000-0005-0000-0000-00001D0B0000}"/>
    <cellStyle name="표준 74 3" xfId="1745" xr:uid="{00000000-0005-0000-0000-00001E0B0000}"/>
    <cellStyle name="표준 75" xfId="1746" xr:uid="{00000000-0005-0000-0000-00001F0B0000}"/>
    <cellStyle name="표준 75 2" xfId="1747" xr:uid="{00000000-0005-0000-0000-0000200B0000}"/>
    <cellStyle name="표준 75 3" xfId="1748" xr:uid="{00000000-0005-0000-0000-0000210B0000}"/>
    <cellStyle name="표준 76" xfId="1749" xr:uid="{00000000-0005-0000-0000-0000220B0000}"/>
    <cellStyle name="표준 76 2" xfId="1750" xr:uid="{00000000-0005-0000-0000-0000230B0000}"/>
    <cellStyle name="표준 76 3" xfId="1751" xr:uid="{00000000-0005-0000-0000-0000240B0000}"/>
    <cellStyle name="표준 77" xfId="1752" xr:uid="{00000000-0005-0000-0000-0000250B0000}"/>
    <cellStyle name="표준 77 2" xfId="1753" xr:uid="{00000000-0005-0000-0000-0000260B0000}"/>
    <cellStyle name="표준 77 3" xfId="1754" xr:uid="{00000000-0005-0000-0000-0000270B0000}"/>
    <cellStyle name="표준 78" xfId="1755" xr:uid="{00000000-0005-0000-0000-0000280B0000}"/>
    <cellStyle name="표준 78 2" xfId="1756" xr:uid="{00000000-0005-0000-0000-0000290B0000}"/>
    <cellStyle name="표준 78 3" xfId="1757" xr:uid="{00000000-0005-0000-0000-00002A0B0000}"/>
    <cellStyle name="표준 79" xfId="1758" xr:uid="{00000000-0005-0000-0000-00002B0B0000}"/>
    <cellStyle name="표준 79 2" xfId="1759" xr:uid="{00000000-0005-0000-0000-00002C0B0000}"/>
    <cellStyle name="표준 79 3" xfId="1760" xr:uid="{00000000-0005-0000-0000-00002D0B0000}"/>
    <cellStyle name="표준 8" xfId="372" xr:uid="{00000000-0005-0000-0000-00002E0B0000}"/>
    <cellStyle name="표준 8 2" xfId="390" xr:uid="{00000000-0005-0000-0000-00002F0B0000}"/>
    <cellStyle name="표준 8 2 2" xfId="2102" xr:uid="{00000000-0005-0000-0000-0000300B0000}"/>
    <cellStyle name="표준 8 3" xfId="391" xr:uid="{00000000-0005-0000-0000-0000310B0000}"/>
    <cellStyle name="표준 8 3 2" xfId="2103" xr:uid="{00000000-0005-0000-0000-0000320B0000}"/>
    <cellStyle name="표준 8 4" xfId="2085" xr:uid="{00000000-0005-0000-0000-0000330B0000}"/>
    <cellStyle name="표준 80" xfId="1761" xr:uid="{00000000-0005-0000-0000-0000340B0000}"/>
    <cellStyle name="표준 80 2" xfId="1762" xr:uid="{00000000-0005-0000-0000-0000350B0000}"/>
    <cellStyle name="표준 80 3" xfId="1763" xr:uid="{00000000-0005-0000-0000-0000360B0000}"/>
    <cellStyle name="표준 81" xfId="1764" xr:uid="{00000000-0005-0000-0000-0000370B0000}"/>
    <cellStyle name="표준 81 2" xfId="1765" xr:uid="{00000000-0005-0000-0000-0000380B0000}"/>
    <cellStyle name="표준 81 3" xfId="1766" xr:uid="{00000000-0005-0000-0000-0000390B0000}"/>
    <cellStyle name="표준 82" xfId="1767" xr:uid="{00000000-0005-0000-0000-00003A0B0000}"/>
    <cellStyle name="표준 82 2" xfId="1768" xr:uid="{00000000-0005-0000-0000-00003B0B0000}"/>
    <cellStyle name="표준 82 3" xfId="1769" xr:uid="{00000000-0005-0000-0000-00003C0B0000}"/>
    <cellStyle name="표준 83" xfId="1770" xr:uid="{00000000-0005-0000-0000-00003D0B0000}"/>
    <cellStyle name="표준 83 2" xfId="1771" xr:uid="{00000000-0005-0000-0000-00003E0B0000}"/>
    <cellStyle name="표준 83 3" xfId="1772" xr:uid="{00000000-0005-0000-0000-00003F0B0000}"/>
    <cellStyle name="표준 84" xfId="1773" xr:uid="{00000000-0005-0000-0000-0000400B0000}"/>
    <cellStyle name="표준 84 2" xfId="1774" xr:uid="{00000000-0005-0000-0000-0000410B0000}"/>
    <cellStyle name="표준 84 3" xfId="1775" xr:uid="{00000000-0005-0000-0000-0000420B0000}"/>
    <cellStyle name="표준 85" xfId="1776" xr:uid="{00000000-0005-0000-0000-0000430B0000}"/>
    <cellStyle name="표준 85 2" xfId="1777" xr:uid="{00000000-0005-0000-0000-0000440B0000}"/>
    <cellStyle name="표준 85 3" xfId="1778" xr:uid="{00000000-0005-0000-0000-0000450B0000}"/>
    <cellStyle name="표준 86" xfId="1779" xr:uid="{00000000-0005-0000-0000-0000460B0000}"/>
    <cellStyle name="표준 86 2" xfId="1780" xr:uid="{00000000-0005-0000-0000-0000470B0000}"/>
    <cellStyle name="표준 86 3" xfId="1781" xr:uid="{00000000-0005-0000-0000-0000480B0000}"/>
    <cellStyle name="표준 87" xfId="1782" xr:uid="{00000000-0005-0000-0000-0000490B0000}"/>
    <cellStyle name="표준 87 2" xfId="1783" xr:uid="{00000000-0005-0000-0000-00004A0B0000}"/>
    <cellStyle name="표준 87 3" xfId="1784" xr:uid="{00000000-0005-0000-0000-00004B0B0000}"/>
    <cellStyle name="표준 88" xfId="1785" xr:uid="{00000000-0005-0000-0000-00004C0B0000}"/>
    <cellStyle name="표준 88 2" xfId="1786" xr:uid="{00000000-0005-0000-0000-00004D0B0000}"/>
    <cellStyle name="표준 88 3" xfId="1787" xr:uid="{00000000-0005-0000-0000-00004E0B0000}"/>
    <cellStyle name="표준 89" xfId="1788" xr:uid="{00000000-0005-0000-0000-00004F0B0000}"/>
    <cellStyle name="표준 89 2" xfId="1789" xr:uid="{00000000-0005-0000-0000-0000500B0000}"/>
    <cellStyle name="표준 89 3" xfId="1790" xr:uid="{00000000-0005-0000-0000-0000510B0000}"/>
    <cellStyle name="표준 9" xfId="373" xr:uid="{00000000-0005-0000-0000-0000520B0000}"/>
    <cellStyle name="표준 9 2" xfId="1791" xr:uid="{00000000-0005-0000-0000-0000530B0000}"/>
    <cellStyle name="표준 9 3" xfId="1792" xr:uid="{00000000-0005-0000-0000-0000540B0000}"/>
    <cellStyle name="표준 9 4" xfId="2086" xr:uid="{00000000-0005-0000-0000-0000550B0000}"/>
    <cellStyle name="표준 90" xfId="1793" xr:uid="{00000000-0005-0000-0000-0000560B0000}"/>
    <cellStyle name="표준 90 2" xfId="1794" xr:uid="{00000000-0005-0000-0000-0000570B0000}"/>
    <cellStyle name="표준 90 3" xfId="1795" xr:uid="{00000000-0005-0000-0000-0000580B0000}"/>
    <cellStyle name="표준 91" xfId="1796" xr:uid="{00000000-0005-0000-0000-0000590B0000}"/>
    <cellStyle name="표준 91 2" xfId="1797" xr:uid="{00000000-0005-0000-0000-00005A0B0000}"/>
    <cellStyle name="표준 91 3" xfId="1798" xr:uid="{00000000-0005-0000-0000-00005B0B0000}"/>
    <cellStyle name="표준 92" xfId="1799" xr:uid="{00000000-0005-0000-0000-00005C0B0000}"/>
    <cellStyle name="표준 92 2" xfId="1800" xr:uid="{00000000-0005-0000-0000-00005D0B0000}"/>
    <cellStyle name="표준 92 3" xfId="1801" xr:uid="{00000000-0005-0000-0000-00005E0B0000}"/>
    <cellStyle name="표준 93" xfId="1802" xr:uid="{00000000-0005-0000-0000-00005F0B0000}"/>
    <cellStyle name="표준 93 2" xfId="1803" xr:uid="{00000000-0005-0000-0000-0000600B0000}"/>
    <cellStyle name="표준 94" xfId="1804" xr:uid="{00000000-0005-0000-0000-0000610B0000}"/>
    <cellStyle name="표준 94 2" xfId="1805" xr:uid="{00000000-0005-0000-0000-0000620B0000}"/>
    <cellStyle name="표준 95" xfId="1806" xr:uid="{00000000-0005-0000-0000-0000630B0000}"/>
    <cellStyle name="표준 95 2" xfId="1807" xr:uid="{00000000-0005-0000-0000-0000640B0000}"/>
    <cellStyle name="표준 96" xfId="1808" xr:uid="{00000000-0005-0000-0000-0000650B0000}"/>
    <cellStyle name="표준 96 2" xfId="1809" xr:uid="{00000000-0005-0000-0000-0000660B0000}"/>
    <cellStyle name="표준 96 3" xfId="1810" xr:uid="{00000000-0005-0000-0000-0000670B0000}"/>
    <cellStyle name="표준 97" xfId="1811" xr:uid="{00000000-0005-0000-0000-0000680B0000}"/>
    <cellStyle name="표준 97 2" xfId="1812" xr:uid="{00000000-0005-0000-0000-0000690B0000}"/>
    <cellStyle name="표준 98" xfId="1813" xr:uid="{00000000-0005-0000-0000-00006A0B0000}"/>
    <cellStyle name="표준 98 2" xfId="1814" xr:uid="{00000000-0005-0000-0000-00006B0B0000}"/>
    <cellStyle name="표준 98 3" xfId="1815" xr:uid="{00000000-0005-0000-0000-00006C0B0000}"/>
    <cellStyle name="표준 99" xfId="1816" xr:uid="{00000000-0005-0000-0000-00006D0B0000}"/>
    <cellStyle name="표준 99 2" xfId="1817" xr:uid="{00000000-0005-0000-0000-00006E0B0000}"/>
    <cellStyle name="표준 99 3" xfId="1818" xr:uid="{00000000-0005-0000-0000-00006F0B0000}"/>
    <cellStyle name="하이퍼링크 2" xfId="1819" xr:uid="{00000000-0005-0000-0000-0000700B0000}"/>
    <cellStyle name="합산" xfId="1820" xr:uid="{00000000-0005-0000-0000-0000710B0000}"/>
    <cellStyle name="합산 2" xfId="1821" xr:uid="{00000000-0005-0000-0000-0000720B0000}"/>
    <cellStyle name="화폐기호" xfId="1822" xr:uid="{00000000-0005-0000-0000-0000730B0000}"/>
    <cellStyle name="화폐기호0" xfId="1823" xr:uid="{00000000-0005-0000-0000-0000740B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0"/>
  <sheetViews>
    <sheetView showZeros="0" tabSelected="1" view="pageBreakPreview" zoomScale="110" zoomScaleSheetLayoutView="110" workbookViewId="0">
      <selection activeCell="F9" sqref="F9"/>
    </sheetView>
  </sheetViews>
  <sheetFormatPr defaultRowHeight="17.25"/>
  <cols>
    <col min="1" max="1" width="8.375" style="70" customWidth="1"/>
    <col min="2" max="2" width="10.875" style="72" customWidth="1"/>
    <col min="3" max="3" width="9.375" style="70" customWidth="1"/>
    <col min="4" max="4" width="4.75" style="70" customWidth="1"/>
    <col min="5" max="5" width="6.375" style="70" customWidth="1"/>
    <col min="6" max="6" width="6.75" style="70" customWidth="1"/>
    <col min="7" max="7" width="7" style="70" customWidth="1"/>
    <col min="8" max="8" width="5.875" style="70" customWidth="1"/>
    <col min="9" max="9" width="5.125" style="52" customWidth="1"/>
    <col min="10" max="10" width="5.75" style="70" customWidth="1"/>
    <col min="11" max="11" width="6.125" style="70" customWidth="1"/>
    <col min="12" max="12" width="5.375" style="70" customWidth="1"/>
    <col min="13" max="13" width="6.5" style="70" customWidth="1"/>
    <col min="14" max="14" width="17.5" style="70" customWidth="1"/>
    <col min="15" max="16384" width="9" style="52"/>
  </cols>
  <sheetData>
    <row r="1" spans="1:14" s="388" customFormat="1" ht="20.100000000000001" customHeight="1">
      <c r="A1" s="391" t="s">
        <v>191</v>
      </c>
      <c r="B1" s="391"/>
      <c r="C1" s="391"/>
      <c r="D1" s="391"/>
      <c r="E1" s="391"/>
      <c r="F1" s="391"/>
      <c r="G1" s="391"/>
      <c r="H1" s="404" t="s">
        <v>292</v>
      </c>
      <c r="I1" s="404"/>
      <c r="J1" s="404"/>
      <c r="K1" s="404"/>
      <c r="L1" s="404"/>
      <c r="M1" s="404"/>
      <c r="N1" s="404"/>
    </row>
    <row r="2" spans="1:14" s="3" customFormat="1" ht="21.75" customHeight="1" thickBot="1">
      <c r="A2" s="392" t="s">
        <v>143</v>
      </c>
      <c r="B2" s="39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144</v>
      </c>
    </row>
    <row r="3" spans="1:14" s="8" customFormat="1" ht="21" customHeight="1" thickTop="1">
      <c r="A3" s="4" t="s">
        <v>0</v>
      </c>
      <c r="B3" s="5" t="s">
        <v>126</v>
      </c>
      <c r="C3" s="6"/>
      <c r="D3" s="393" t="s">
        <v>206</v>
      </c>
      <c r="E3" s="394"/>
      <c r="F3" s="394"/>
      <c r="G3" s="394"/>
      <c r="H3" s="394"/>
      <c r="I3" s="394"/>
      <c r="J3" s="394"/>
      <c r="K3" s="394"/>
      <c r="L3" s="394"/>
      <c r="M3" s="395"/>
      <c r="N3" s="7" t="s">
        <v>1</v>
      </c>
    </row>
    <row r="4" spans="1:14" s="8" customFormat="1" ht="20.100000000000001" customHeight="1">
      <c r="A4" s="9"/>
      <c r="B4" s="7" t="s">
        <v>145</v>
      </c>
      <c r="C4" s="10" t="s">
        <v>146</v>
      </c>
      <c r="D4" s="11" t="s">
        <v>147</v>
      </c>
      <c r="E4" s="12" t="s">
        <v>148</v>
      </c>
      <c r="F4" s="13" t="s">
        <v>149</v>
      </c>
      <c r="G4" s="14"/>
      <c r="H4" s="15" t="s">
        <v>150</v>
      </c>
      <c r="I4" s="16" t="s">
        <v>151</v>
      </c>
      <c r="J4" s="17"/>
      <c r="K4" s="18" t="s">
        <v>205</v>
      </c>
      <c r="L4" s="19"/>
      <c r="M4" s="20"/>
      <c r="N4" s="21"/>
    </row>
    <row r="5" spans="1:14" s="8" customFormat="1" ht="20.100000000000001" customHeight="1">
      <c r="A5" s="9"/>
      <c r="B5" s="7"/>
      <c r="C5" s="143"/>
      <c r="D5" s="22"/>
      <c r="E5" s="23"/>
      <c r="F5" s="24" t="s">
        <v>152</v>
      </c>
      <c r="G5" s="13" t="s">
        <v>153</v>
      </c>
      <c r="H5" s="25"/>
      <c r="I5" s="157" t="s">
        <v>2</v>
      </c>
      <c r="J5" s="10" t="s">
        <v>3</v>
      </c>
      <c r="K5" s="27" t="s">
        <v>154</v>
      </c>
      <c r="L5" s="28" t="s">
        <v>192</v>
      </c>
      <c r="M5" s="28" t="s">
        <v>193</v>
      </c>
      <c r="N5" s="21"/>
    </row>
    <row r="6" spans="1:14" s="8" customFormat="1" ht="28.5" customHeight="1">
      <c r="A6" s="29" t="s">
        <v>121</v>
      </c>
      <c r="B6" s="30" t="s">
        <v>4</v>
      </c>
      <c r="C6" s="31" t="s">
        <v>155</v>
      </c>
      <c r="D6" s="32" t="s">
        <v>156</v>
      </c>
      <c r="E6" s="33" t="s">
        <v>157</v>
      </c>
      <c r="F6" s="30" t="s">
        <v>158</v>
      </c>
      <c r="G6" s="34" t="s">
        <v>159</v>
      </c>
      <c r="H6" s="32" t="s">
        <v>160</v>
      </c>
      <c r="I6" s="33" t="s">
        <v>158</v>
      </c>
      <c r="J6" s="35" t="s">
        <v>5</v>
      </c>
      <c r="K6" s="33" t="s">
        <v>161</v>
      </c>
      <c r="L6" s="36" t="s">
        <v>156</v>
      </c>
      <c r="M6" s="36" t="s">
        <v>157</v>
      </c>
      <c r="N6" s="30" t="s">
        <v>122</v>
      </c>
    </row>
    <row r="7" spans="1:14" s="164" customFormat="1" ht="23.1" customHeight="1">
      <c r="A7" s="126">
        <v>2015</v>
      </c>
      <c r="B7" s="42">
        <v>310.31</v>
      </c>
      <c r="C7" s="41">
        <v>100</v>
      </c>
      <c r="D7" s="40">
        <v>1</v>
      </c>
      <c r="E7" s="40">
        <v>4</v>
      </c>
      <c r="F7" s="40">
        <v>6</v>
      </c>
      <c r="G7" s="40">
        <v>17</v>
      </c>
      <c r="H7" s="40">
        <v>141</v>
      </c>
      <c r="I7" s="40">
        <v>100</v>
      </c>
      <c r="J7" s="40">
        <v>37</v>
      </c>
      <c r="K7" s="40">
        <v>1334</v>
      </c>
      <c r="L7" s="40">
        <v>267</v>
      </c>
      <c r="M7" s="40">
        <v>365</v>
      </c>
      <c r="N7" s="125">
        <v>2015</v>
      </c>
    </row>
    <row r="8" spans="1:14" s="164" customFormat="1" ht="23.1" customHeight="1">
      <c r="A8" s="126">
        <v>2016</v>
      </c>
      <c r="B8" s="42">
        <v>310.31</v>
      </c>
      <c r="C8" s="41">
        <v>100</v>
      </c>
      <c r="D8" s="40">
        <v>1</v>
      </c>
      <c r="E8" s="40">
        <v>4</v>
      </c>
      <c r="F8" s="40">
        <v>6</v>
      </c>
      <c r="G8" s="40">
        <v>17</v>
      </c>
      <c r="H8" s="40">
        <v>141</v>
      </c>
      <c r="I8" s="40">
        <v>100</v>
      </c>
      <c r="J8" s="40">
        <v>37</v>
      </c>
      <c r="K8" s="40">
        <v>1334</v>
      </c>
      <c r="L8" s="40">
        <v>267</v>
      </c>
      <c r="M8" s="40">
        <v>365</v>
      </c>
      <c r="N8" s="125">
        <v>2016</v>
      </c>
    </row>
    <row r="9" spans="1:14" s="164" customFormat="1" ht="23.1" customHeight="1">
      <c r="A9" s="126">
        <v>2017</v>
      </c>
      <c r="B9" s="42">
        <v>310.31</v>
      </c>
      <c r="C9" s="41">
        <v>100</v>
      </c>
      <c r="D9" s="40">
        <v>1</v>
      </c>
      <c r="E9" s="40">
        <v>4</v>
      </c>
      <c r="F9" s="40">
        <v>6</v>
      </c>
      <c r="G9" s="40">
        <v>17</v>
      </c>
      <c r="H9" s="40">
        <v>150</v>
      </c>
      <c r="I9" s="40">
        <v>101</v>
      </c>
      <c r="J9" s="43">
        <v>37</v>
      </c>
      <c r="K9" s="40">
        <v>1421</v>
      </c>
      <c r="L9" s="40">
        <v>267</v>
      </c>
      <c r="M9" s="40">
        <v>374</v>
      </c>
      <c r="N9" s="125">
        <v>2017</v>
      </c>
    </row>
    <row r="10" spans="1:14" s="164" customFormat="1" ht="23.1" customHeight="1">
      <c r="A10" s="126">
        <v>2018</v>
      </c>
      <c r="B10" s="42">
        <v>310.33</v>
      </c>
      <c r="C10" s="41">
        <v>100</v>
      </c>
      <c r="D10" s="40">
        <v>1</v>
      </c>
      <c r="E10" s="40">
        <v>4</v>
      </c>
      <c r="F10" s="40">
        <v>6</v>
      </c>
      <c r="G10" s="40">
        <v>17</v>
      </c>
      <c r="H10" s="40">
        <v>150</v>
      </c>
      <c r="I10" s="40">
        <v>102</v>
      </c>
      <c r="J10" s="43">
        <v>37</v>
      </c>
      <c r="K10" s="40">
        <v>1421</v>
      </c>
      <c r="L10" s="40">
        <v>267</v>
      </c>
      <c r="M10" s="40">
        <v>375</v>
      </c>
      <c r="N10" s="125">
        <v>2018</v>
      </c>
    </row>
    <row r="11" spans="1:14" s="135" customFormat="1" ht="23.1" customHeight="1">
      <c r="A11" s="126">
        <v>2019</v>
      </c>
      <c r="B11" s="42">
        <v>310.39</v>
      </c>
      <c r="C11" s="41">
        <v>100</v>
      </c>
      <c r="D11" s="40">
        <v>1</v>
      </c>
      <c r="E11" s="40">
        <v>4</v>
      </c>
      <c r="F11" s="40">
        <v>6</v>
      </c>
      <c r="G11" s="40">
        <v>17</v>
      </c>
      <c r="H11" s="40">
        <v>166</v>
      </c>
      <c r="I11" s="40">
        <v>102</v>
      </c>
      <c r="J11" s="43">
        <v>37</v>
      </c>
      <c r="K11" s="40">
        <v>1617</v>
      </c>
      <c r="L11" s="40">
        <v>267</v>
      </c>
      <c r="M11" s="40">
        <v>375</v>
      </c>
      <c r="N11" s="125">
        <v>2019</v>
      </c>
    </row>
    <row r="12" spans="1:14" s="135" customFormat="1" ht="23.1" customHeight="1">
      <c r="A12" s="126">
        <v>2020</v>
      </c>
      <c r="B12" s="42">
        <v>310.43</v>
      </c>
      <c r="C12" s="41">
        <v>100</v>
      </c>
      <c r="D12" s="40">
        <v>1</v>
      </c>
      <c r="E12" s="40">
        <v>4</v>
      </c>
      <c r="F12" s="40">
        <v>6</v>
      </c>
      <c r="G12" s="40">
        <v>17</v>
      </c>
      <c r="H12" s="40">
        <v>173</v>
      </c>
      <c r="I12" s="40">
        <v>102</v>
      </c>
      <c r="J12" s="43">
        <v>37</v>
      </c>
      <c r="K12" s="40">
        <v>1708</v>
      </c>
      <c r="L12" s="40">
        <v>267</v>
      </c>
      <c r="M12" s="40">
        <v>377</v>
      </c>
      <c r="N12" s="125">
        <v>2020</v>
      </c>
    </row>
    <row r="13" spans="1:14" s="164" customFormat="1" ht="23.1" customHeight="1">
      <c r="A13" s="126">
        <v>2021</v>
      </c>
      <c r="B13" s="42">
        <v>310.47000000000003</v>
      </c>
      <c r="C13" s="41">
        <v>100</v>
      </c>
      <c r="D13" s="40">
        <v>1</v>
      </c>
      <c r="E13" s="40">
        <v>4</v>
      </c>
      <c r="F13" s="40">
        <v>6</v>
      </c>
      <c r="G13" s="40">
        <v>17</v>
      </c>
      <c r="H13" s="40">
        <v>173</v>
      </c>
      <c r="I13" s="40">
        <v>102</v>
      </c>
      <c r="J13" s="43">
        <v>37</v>
      </c>
      <c r="K13" s="40">
        <v>1708</v>
      </c>
      <c r="L13" s="40">
        <v>267</v>
      </c>
      <c r="M13" s="40">
        <v>377</v>
      </c>
      <c r="N13" s="125">
        <v>2021</v>
      </c>
    </row>
    <row r="14" spans="1:14" s="164" customFormat="1" ht="23.1" customHeight="1">
      <c r="A14" s="126">
        <v>2022</v>
      </c>
      <c r="B14" s="42">
        <v>310.47000000000003</v>
      </c>
      <c r="C14" s="41">
        <v>100</v>
      </c>
      <c r="D14" s="40">
        <v>1</v>
      </c>
      <c r="E14" s="40">
        <v>4</v>
      </c>
      <c r="F14" s="40">
        <v>6</v>
      </c>
      <c r="G14" s="40">
        <v>17</v>
      </c>
      <c r="H14" s="40">
        <v>173</v>
      </c>
      <c r="I14" s="40">
        <v>102</v>
      </c>
      <c r="J14" s="43">
        <v>37</v>
      </c>
      <c r="K14" s="40">
        <v>1708</v>
      </c>
      <c r="L14" s="40">
        <v>267</v>
      </c>
      <c r="M14" s="40">
        <v>377</v>
      </c>
      <c r="N14" s="125">
        <v>2022</v>
      </c>
    </row>
    <row r="15" spans="1:14" s="164" customFormat="1" ht="23.1" customHeight="1">
      <c r="A15" s="126">
        <v>2023</v>
      </c>
      <c r="B15" s="42">
        <v>310.49</v>
      </c>
      <c r="C15" s="41">
        <v>100</v>
      </c>
      <c r="D15" s="40">
        <v>1</v>
      </c>
      <c r="E15" s="40">
        <v>4</v>
      </c>
      <c r="F15" s="40">
        <v>7</v>
      </c>
      <c r="G15" s="40">
        <v>17</v>
      </c>
      <c r="H15" s="40">
        <v>173</v>
      </c>
      <c r="I15" s="40">
        <v>102</v>
      </c>
      <c r="J15" s="43">
        <v>37</v>
      </c>
      <c r="K15" s="40">
        <v>1708</v>
      </c>
      <c r="L15" s="40">
        <v>267</v>
      </c>
      <c r="M15" s="40">
        <v>377</v>
      </c>
      <c r="N15" s="125">
        <v>2023</v>
      </c>
    </row>
    <row r="16" spans="1:14" s="314" customFormat="1" ht="23.1" customHeight="1">
      <c r="A16" s="252">
        <v>2024</v>
      </c>
      <c r="B16" s="256">
        <v>310.48</v>
      </c>
      <c r="C16" s="257">
        <v>100</v>
      </c>
      <c r="D16" s="258">
        <v>1</v>
      </c>
      <c r="E16" s="258">
        <v>4</v>
      </c>
      <c r="F16" s="258">
        <v>7</v>
      </c>
      <c r="G16" s="258">
        <v>17</v>
      </c>
      <c r="H16" s="258">
        <v>218</v>
      </c>
      <c r="I16" s="258">
        <v>105</v>
      </c>
      <c r="J16" s="259">
        <v>37</v>
      </c>
      <c r="K16" s="258">
        <f>K22+K23+K24+K25+K26+K27+K28</f>
        <v>2256</v>
      </c>
      <c r="L16" s="258">
        <v>280</v>
      </c>
      <c r="M16" s="258">
        <f>M18+M19+M20+M21</f>
        <v>399</v>
      </c>
      <c r="N16" s="253">
        <v>2024</v>
      </c>
    </row>
    <row r="17" spans="1:14" s="164" customFormat="1" ht="23.1" customHeight="1">
      <c r="A17" s="44" t="s">
        <v>110</v>
      </c>
      <c r="B17" s="255">
        <v>41.49</v>
      </c>
      <c r="C17" s="41">
        <f>B17/B16*100</f>
        <v>13.36317959288843</v>
      </c>
      <c r="D17" s="40">
        <v>1</v>
      </c>
      <c r="E17" s="37" t="s">
        <v>306</v>
      </c>
      <c r="F17" s="37" t="s">
        <v>306</v>
      </c>
      <c r="G17" s="37" t="s">
        <v>306</v>
      </c>
      <c r="H17" s="37" t="s">
        <v>306</v>
      </c>
      <c r="I17" s="40">
        <v>36</v>
      </c>
      <c r="J17" s="43">
        <v>7</v>
      </c>
      <c r="K17" s="37"/>
      <c r="L17" s="40">
        <v>280</v>
      </c>
      <c r="M17" s="37" t="s">
        <v>306</v>
      </c>
      <c r="N17" s="45" t="s">
        <v>199</v>
      </c>
    </row>
    <row r="18" spans="1:14" s="139" customFormat="1" ht="23.1" customHeight="1">
      <c r="A18" s="46" t="s">
        <v>162</v>
      </c>
      <c r="B18" s="47">
        <v>34.56</v>
      </c>
      <c r="C18" s="41">
        <f>B18/B16*100</f>
        <v>11.131151765009019</v>
      </c>
      <c r="D18" s="37" t="s">
        <v>306</v>
      </c>
      <c r="E18" s="48">
        <v>1</v>
      </c>
      <c r="F18" s="37" t="s">
        <v>306</v>
      </c>
      <c r="G18" s="37" t="s">
        <v>306</v>
      </c>
      <c r="H18" s="37" t="s">
        <v>306</v>
      </c>
      <c r="I18" s="48">
        <v>12</v>
      </c>
      <c r="J18" s="49">
        <v>6</v>
      </c>
      <c r="K18" s="37" t="s">
        <v>306</v>
      </c>
      <c r="L18" s="37" t="s">
        <v>306</v>
      </c>
      <c r="M18" s="50">
        <v>73</v>
      </c>
      <c r="N18" s="51" t="s">
        <v>106</v>
      </c>
    </row>
    <row r="19" spans="1:14" s="139" customFormat="1" ht="23.1" customHeight="1">
      <c r="A19" s="46" t="s">
        <v>163</v>
      </c>
      <c r="B19" s="47">
        <v>36.53</v>
      </c>
      <c r="C19" s="41">
        <f>B19/B16*100</f>
        <v>11.765653182169544</v>
      </c>
      <c r="D19" s="37" t="s">
        <v>306</v>
      </c>
      <c r="E19" s="48">
        <v>1</v>
      </c>
      <c r="F19" s="37" t="s">
        <v>306</v>
      </c>
      <c r="G19" s="37" t="s">
        <v>306</v>
      </c>
      <c r="H19" s="37" t="s">
        <v>306</v>
      </c>
      <c r="I19" s="48">
        <v>20</v>
      </c>
      <c r="J19" s="49">
        <v>10</v>
      </c>
      <c r="K19" s="37" t="s">
        <v>306</v>
      </c>
      <c r="L19" s="37" t="s">
        <v>306</v>
      </c>
      <c r="M19" s="50">
        <v>90</v>
      </c>
      <c r="N19" s="51" t="s">
        <v>107</v>
      </c>
    </row>
    <row r="20" spans="1:14" s="139" customFormat="1" ht="23.1" customHeight="1">
      <c r="A20" s="46" t="s">
        <v>164</v>
      </c>
      <c r="B20" s="47">
        <v>48.46</v>
      </c>
      <c r="C20" s="41">
        <f>B20/B16*100</f>
        <v>15.60809069827364</v>
      </c>
      <c r="D20" s="37" t="s">
        <v>306</v>
      </c>
      <c r="E20" s="48">
        <v>1</v>
      </c>
      <c r="F20" s="37" t="s">
        <v>306</v>
      </c>
      <c r="G20" s="37" t="s">
        <v>306</v>
      </c>
      <c r="H20" s="37" t="s">
        <v>306</v>
      </c>
      <c r="I20" s="48">
        <v>17</v>
      </c>
      <c r="J20" s="49">
        <v>7</v>
      </c>
      <c r="K20" s="37" t="s">
        <v>306</v>
      </c>
      <c r="L20" s="37" t="s">
        <v>306</v>
      </c>
      <c r="M20" s="50">
        <v>112</v>
      </c>
      <c r="N20" s="51" t="s">
        <v>108</v>
      </c>
    </row>
    <row r="21" spans="1:14" ht="23.1" customHeight="1">
      <c r="A21" s="46" t="s">
        <v>10</v>
      </c>
      <c r="B21" s="47">
        <v>63.64</v>
      </c>
      <c r="C21" s="41">
        <f>B21/B16*100</f>
        <v>20.497294511723783</v>
      </c>
      <c r="D21" s="37" t="s">
        <v>306</v>
      </c>
      <c r="E21" s="48">
        <v>1</v>
      </c>
      <c r="F21" s="37" t="s">
        <v>306</v>
      </c>
      <c r="G21" s="37" t="s">
        <v>306</v>
      </c>
      <c r="H21" s="37" t="s">
        <v>306</v>
      </c>
      <c r="I21" s="48">
        <v>20</v>
      </c>
      <c r="J21" s="49">
        <v>7</v>
      </c>
      <c r="K21" s="37" t="s">
        <v>306</v>
      </c>
      <c r="L21" s="37" t="s">
        <v>306</v>
      </c>
      <c r="M21" s="50">
        <v>124</v>
      </c>
      <c r="N21" s="51" t="s">
        <v>109</v>
      </c>
    </row>
    <row r="22" spans="1:14" ht="23.1" customHeight="1">
      <c r="A22" s="53" t="s">
        <v>119</v>
      </c>
      <c r="B22" s="47">
        <v>23.65</v>
      </c>
      <c r="C22" s="41">
        <f>B22/B16*100</f>
        <v>7.6172378253027553</v>
      </c>
      <c r="D22" s="37" t="s">
        <v>306</v>
      </c>
      <c r="E22" s="37" t="s">
        <v>306</v>
      </c>
      <c r="F22" s="54">
        <v>1</v>
      </c>
      <c r="G22" s="55">
        <v>5</v>
      </c>
      <c r="H22" s="37">
        <v>13</v>
      </c>
      <c r="I22" s="37" t="s">
        <v>306</v>
      </c>
      <c r="J22" s="56" t="s">
        <v>306</v>
      </c>
      <c r="K22" s="50">
        <v>69</v>
      </c>
      <c r="L22" s="37" t="s">
        <v>306</v>
      </c>
      <c r="M22" s="37" t="s">
        <v>306</v>
      </c>
      <c r="N22" s="57" t="s">
        <v>114</v>
      </c>
    </row>
    <row r="23" spans="1:14" ht="23.1" customHeight="1">
      <c r="A23" s="53" t="s">
        <v>120</v>
      </c>
      <c r="B23" s="47">
        <v>19.100000000000001</v>
      </c>
      <c r="C23" s="41">
        <f>B23/B16*100</f>
        <v>6.1517650090182947</v>
      </c>
      <c r="D23" s="37" t="s">
        <v>306</v>
      </c>
      <c r="E23" s="37" t="s">
        <v>306</v>
      </c>
      <c r="F23" s="48">
        <v>1</v>
      </c>
      <c r="G23" s="55">
        <v>4</v>
      </c>
      <c r="H23" s="48">
        <v>46</v>
      </c>
      <c r="I23" s="37" t="s">
        <v>306</v>
      </c>
      <c r="J23" s="37" t="s">
        <v>306</v>
      </c>
      <c r="K23" s="50">
        <v>591</v>
      </c>
      <c r="L23" s="37" t="s">
        <v>306</v>
      </c>
      <c r="M23" s="37" t="s">
        <v>306</v>
      </c>
      <c r="N23" s="57" t="s">
        <v>115</v>
      </c>
    </row>
    <row r="24" spans="1:14" ht="23.1" customHeight="1">
      <c r="A24" s="46" t="s">
        <v>111</v>
      </c>
      <c r="B24" s="47">
        <v>9.82</v>
      </c>
      <c r="C24" s="41">
        <f>B24/B16*100</f>
        <v>3.1628446276732802</v>
      </c>
      <c r="D24" s="37" t="s">
        <v>306</v>
      </c>
      <c r="E24" s="37" t="s">
        <v>306</v>
      </c>
      <c r="F24" s="48">
        <v>1</v>
      </c>
      <c r="G24" s="55">
        <v>2</v>
      </c>
      <c r="H24" s="48">
        <v>17</v>
      </c>
      <c r="I24" s="37" t="s">
        <v>306</v>
      </c>
      <c r="J24" s="37" t="s">
        <v>306</v>
      </c>
      <c r="K24" s="50">
        <v>97</v>
      </c>
      <c r="L24" s="37" t="s">
        <v>306</v>
      </c>
      <c r="M24" s="37" t="s">
        <v>306</v>
      </c>
      <c r="N24" s="57" t="s">
        <v>116</v>
      </c>
    </row>
    <row r="25" spans="1:14" ht="23.1" customHeight="1">
      <c r="A25" s="46" t="s">
        <v>112</v>
      </c>
      <c r="B25" s="47">
        <v>11.16</v>
      </c>
      <c r="C25" s="41">
        <f>B25/B16*100</f>
        <v>3.594434424117495</v>
      </c>
      <c r="D25" s="37" t="s">
        <v>306</v>
      </c>
      <c r="E25" s="37" t="s">
        <v>306</v>
      </c>
      <c r="F25" s="48">
        <v>1</v>
      </c>
      <c r="G25" s="55">
        <v>2</v>
      </c>
      <c r="H25" s="48">
        <v>43</v>
      </c>
      <c r="I25" s="37" t="s">
        <v>306</v>
      </c>
      <c r="J25" s="37" t="s">
        <v>306</v>
      </c>
      <c r="K25" s="50">
        <v>418</v>
      </c>
      <c r="L25" s="37" t="s">
        <v>306</v>
      </c>
      <c r="M25" s="37" t="s">
        <v>306</v>
      </c>
      <c r="N25" s="57" t="s">
        <v>117</v>
      </c>
    </row>
    <row r="26" spans="1:14" ht="23.1" customHeight="1">
      <c r="A26" s="46" t="s">
        <v>113</v>
      </c>
      <c r="B26" s="47">
        <v>4.3099999999999996</v>
      </c>
      <c r="C26" s="41">
        <f>B26/B16*100</f>
        <v>1.3881731512496778</v>
      </c>
      <c r="D26" s="37" t="s">
        <v>306</v>
      </c>
      <c r="E26" s="37" t="s">
        <v>306</v>
      </c>
      <c r="F26" s="54">
        <v>1</v>
      </c>
      <c r="G26" s="55">
        <v>2</v>
      </c>
      <c r="H26" s="48">
        <v>29</v>
      </c>
      <c r="I26" s="37" t="s">
        <v>306</v>
      </c>
      <c r="J26" s="37" t="s">
        <v>306</v>
      </c>
      <c r="K26" s="50">
        <v>254</v>
      </c>
      <c r="L26" s="37" t="s">
        <v>306</v>
      </c>
      <c r="M26" s="37" t="s">
        <v>306</v>
      </c>
      <c r="N26" s="58" t="s">
        <v>118</v>
      </c>
    </row>
    <row r="27" spans="1:14" s="139" customFormat="1" ht="23.1" customHeight="1">
      <c r="A27" s="46" t="s">
        <v>286</v>
      </c>
      <c r="B27" s="47">
        <v>13.51</v>
      </c>
      <c r="C27" s="41">
        <f>B27/B16*100</f>
        <v>4.3513269775830965</v>
      </c>
      <c r="D27" s="37" t="s">
        <v>306</v>
      </c>
      <c r="E27" s="37" t="s">
        <v>306</v>
      </c>
      <c r="F27" s="54">
        <v>1</v>
      </c>
      <c r="G27" s="55">
        <v>3</v>
      </c>
      <c r="H27" s="48">
        <v>36</v>
      </c>
      <c r="I27" s="37" t="s">
        <v>306</v>
      </c>
      <c r="J27" s="37" t="s">
        <v>306</v>
      </c>
      <c r="K27" s="50">
        <v>378</v>
      </c>
      <c r="L27" s="37" t="s">
        <v>306</v>
      </c>
      <c r="M27" s="37" t="s">
        <v>306</v>
      </c>
      <c r="N27" s="58" t="s">
        <v>288</v>
      </c>
    </row>
    <row r="28" spans="1:14" ht="23.1" customHeight="1">
      <c r="A28" s="29" t="s">
        <v>287</v>
      </c>
      <c r="B28" s="59">
        <v>4.25</v>
      </c>
      <c r="C28" s="41">
        <f>B28/B16*100</f>
        <v>1.3688482349909816</v>
      </c>
      <c r="D28" s="60" t="s">
        <v>306</v>
      </c>
      <c r="E28" s="60" t="s">
        <v>306</v>
      </c>
      <c r="F28" s="61">
        <v>1</v>
      </c>
      <c r="G28" s="62">
        <v>1</v>
      </c>
      <c r="H28" s="61">
        <v>34</v>
      </c>
      <c r="I28" s="60" t="s">
        <v>306</v>
      </c>
      <c r="J28" s="60" t="s">
        <v>306</v>
      </c>
      <c r="K28" s="63">
        <v>449</v>
      </c>
      <c r="L28" s="60" t="s">
        <v>306</v>
      </c>
      <c r="M28" s="64" t="s">
        <v>306</v>
      </c>
      <c r="N28" s="304" t="s">
        <v>289</v>
      </c>
    </row>
    <row r="29" spans="1:14" s="68" customFormat="1" ht="15" customHeight="1">
      <c r="A29" s="65" t="s">
        <v>238</v>
      </c>
      <c r="B29" s="65"/>
      <c r="C29" s="66"/>
      <c r="D29" s="65"/>
      <c r="E29" s="65">
        <v>0</v>
      </c>
      <c r="F29" s="65"/>
      <c r="G29" s="65"/>
      <c r="H29" s="65"/>
      <c r="I29" s="65"/>
      <c r="J29" s="65"/>
      <c r="K29" s="65"/>
      <c r="L29" s="65"/>
      <c r="M29" s="65"/>
      <c r="N29" s="67" t="s">
        <v>236</v>
      </c>
    </row>
    <row r="30" spans="1:14">
      <c r="A30" s="69" t="s">
        <v>291</v>
      </c>
      <c r="B30" s="26"/>
      <c r="G30" s="52"/>
      <c r="N30" s="43"/>
    </row>
    <row r="31" spans="1:14">
      <c r="B31" s="71"/>
    </row>
    <row r="32" spans="1:14">
      <c r="B32" s="71"/>
    </row>
    <row r="33" spans="1:14">
      <c r="B33" s="71"/>
    </row>
    <row r="34" spans="1:14">
      <c r="A34" s="52"/>
      <c r="B34" s="71"/>
      <c r="C34" s="52"/>
      <c r="D34" s="52"/>
      <c r="E34" s="52"/>
      <c r="F34" s="52"/>
      <c r="G34" s="52"/>
      <c r="H34" s="52"/>
      <c r="J34" s="52"/>
      <c r="K34" s="52"/>
      <c r="L34" s="52"/>
      <c r="M34" s="52"/>
      <c r="N34" s="52"/>
    </row>
    <row r="35" spans="1:14">
      <c r="A35" s="52"/>
      <c r="B35" s="71"/>
      <c r="C35" s="52"/>
      <c r="D35" s="52"/>
      <c r="E35" s="52"/>
      <c r="F35" s="52"/>
      <c r="G35" s="52"/>
      <c r="H35" s="52"/>
      <c r="J35" s="52"/>
      <c r="K35" s="52"/>
      <c r="L35" s="52"/>
      <c r="M35" s="52"/>
      <c r="N35" s="52"/>
    </row>
    <row r="36" spans="1:14">
      <c r="A36" s="52"/>
      <c r="B36" s="71"/>
      <c r="C36" s="52"/>
      <c r="D36" s="52"/>
      <c r="E36" s="52"/>
      <c r="F36" s="52"/>
      <c r="G36" s="52"/>
      <c r="H36" s="52"/>
      <c r="J36" s="52"/>
      <c r="K36" s="52"/>
      <c r="L36" s="52"/>
      <c r="M36" s="52"/>
      <c r="N36" s="52"/>
    </row>
    <row r="37" spans="1:14">
      <c r="A37" s="52"/>
      <c r="B37" s="71"/>
      <c r="C37" s="52"/>
      <c r="D37" s="52"/>
      <c r="E37" s="52"/>
      <c r="F37" s="52"/>
      <c r="G37" s="52"/>
      <c r="H37" s="52"/>
      <c r="J37" s="52"/>
      <c r="K37" s="52"/>
      <c r="L37" s="52"/>
      <c r="M37" s="52"/>
      <c r="N37" s="52"/>
    </row>
    <row r="38" spans="1:14">
      <c r="A38" s="52"/>
      <c r="B38" s="71"/>
      <c r="C38" s="52"/>
      <c r="D38" s="52"/>
      <c r="E38" s="52"/>
      <c r="F38" s="52"/>
      <c r="G38" s="52"/>
      <c r="H38" s="52"/>
      <c r="J38" s="52"/>
      <c r="K38" s="52"/>
      <c r="L38" s="52"/>
      <c r="M38" s="52"/>
      <c r="N38" s="52"/>
    </row>
    <row r="39" spans="1:14">
      <c r="A39" s="52"/>
      <c r="B39" s="71"/>
      <c r="C39" s="52"/>
      <c r="D39" s="52"/>
      <c r="E39" s="52"/>
      <c r="F39" s="52"/>
      <c r="G39" s="52"/>
      <c r="H39" s="52"/>
      <c r="J39" s="52"/>
      <c r="K39" s="52"/>
      <c r="L39" s="52"/>
      <c r="M39" s="52"/>
      <c r="N39" s="52"/>
    </row>
    <row r="40" spans="1:14">
      <c r="A40" s="52"/>
      <c r="B40" s="71"/>
      <c r="C40" s="52"/>
      <c r="D40" s="52"/>
      <c r="E40" s="52"/>
      <c r="F40" s="52"/>
      <c r="G40" s="52"/>
      <c r="H40" s="52"/>
      <c r="J40" s="52"/>
      <c r="K40" s="52"/>
      <c r="L40" s="52"/>
      <c r="M40" s="52"/>
      <c r="N40" s="52"/>
    </row>
  </sheetData>
  <mergeCells count="4">
    <mergeCell ref="H1:N1"/>
    <mergeCell ref="A1:G1"/>
    <mergeCell ref="A2:B2"/>
    <mergeCell ref="D3:M3"/>
  </mergeCells>
  <phoneticPr fontId="4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  <colBreaks count="1" manualBreakCount="1">
    <brk id="7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J49"/>
  <sheetViews>
    <sheetView view="pageBreakPreview" zoomScaleSheetLayoutView="100" workbookViewId="0">
      <selection activeCell="E11" sqref="E11"/>
    </sheetView>
  </sheetViews>
  <sheetFormatPr defaultRowHeight="17.25"/>
  <cols>
    <col min="1" max="1" width="10.625" style="81" customWidth="1"/>
    <col min="2" max="2" width="15.375" style="82" customWidth="1"/>
    <col min="3" max="3" width="14.5" style="83" customWidth="1"/>
    <col min="4" max="4" width="15.125" style="83" customWidth="1"/>
    <col min="5" max="5" width="11.75" style="83" customWidth="1"/>
    <col min="6" max="6" width="13.875" style="83" customWidth="1"/>
    <col min="7" max="7" width="16" style="83" customWidth="1"/>
    <col min="8" max="8" width="11.625" style="83" customWidth="1"/>
    <col min="9" max="9" width="11.375" style="83" customWidth="1"/>
    <col min="10" max="10" width="18.125" style="83" customWidth="1"/>
    <col min="11" max="11" width="18.125" style="81" customWidth="1"/>
    <col min="12" max="12" width="9.5" style="81" customWidth="1"/>
    <col min="13" max="13" width="12.75" style="83" customWidth="1"/>
    <col min="14" max="15" width="11.5" style="83" customWidth="1"/>
    <col min="16" max="16" width="11.25" style="83" bestFit="1" customWidth="1"/>
    <col min="17" max="17" width="11.75" style="83" customWidth="1"/>
    <col min="18" max="18" width="13.5" style="83" customWidth="1"/>
    <col min="19" max="19" width="10.25" style="83" customWidth="1"/>
    <col min="20" max="20" width="12" style="83" customWidth="1"/>
    <col min="21" max="21" width="11.875" style="83" customWidth="1"/>
    <col min="22" max="23" width="11.75" style="83" customWidth="1"/>
    <col min="24" max="24" width="17.375" style="84" customWidth="1"/>
    <col min="25" max="25" width="12.625" style="81" customWidth="1"/>
    <col min="26" max="26" width="10.875" style="83" customWidth="1"/>
    <col min="27" max="27" width="11.125" style="83" customWidth="1"/>
    <col min="28" max="28" width="12.75" style="83" customWidth="1"/>
    <col min="29" max="29" width="15" style="83" customWidth="1"/>
    <col min="30" max="30" width="12.875" style="83" customWidth="1"/>
    <col min="31" max="31" width="14.875" style="83" customWidth="1"/>
    <col min="32" max="32" width="12.375" style="83" customWidth="1"/>
    <col min="33" max="33" width="11.625" style="83" customWidth="1"/>
    <col min="34" max="34" width="16.25" style="83" customWidth="1"/>
    <col min="35" max="35" width="18.75" style="84" customWidth="1"/>
    <col min="36" max="36" width="12.25" style="85" bestFit="1" customWidth="1"/>
    <col min="37" max="16384" width="9" style="85"/>
  </cols>
  <sheetData>
    <row r="1" spans="1:35" s="109" customFormat="1" ht="21" customHeight="1">
      <c r="A1" s="397" t="s">
        <v>11</v>
      </c>
      <c r="B1" s="397"/>
      <c r="C1" s="397"/>
      <c r="D1" s="397"/>
      <c r="E1" s="397"/>
      <c r="F1" s="397"/>
      <c r="G1" s="396" t="s">
        <v>239</v>
      </c>
      <c r="H1" s="396"/>
      <c r="I1" s="396"/>
      <c r="J1" s="396"/>
      <c r="K1" s="396"/>
      <c r="L1" s="397" t="s">
        <v>12</v>
      </c>
      <c r="M1" s="397"/>
      <c r="N1" s="397"/>
      <c r="O1" s="397"/>
      <c r="P1" s="397"/>
      <c r="Q1" s="397"/>
      <c r="R1" s="397"/>
      <c r="S1" s="396" t="s">
        <v>240</v>
      </c>
      <c r="T1" s="396"/>
      <c r="U1" s="396"/>
      <c r="V1" s="396"/>
      <c r="W1" s="396"/>
      <c r="X1" s="396"/>
      <c r="Y1" s="397" t="s">
        <v>13</v>
      </c>
      <c r="Z1" s="397"/>
      <c r="AA1" s="397"/>
      <c r="AB1" s="397"/>
      <c r="AC1" s="397"/>
      <c r="AD1" s="397"/>
      <c r="AE1" s="396" t="s">
        <v>240</v>
      </c>
      <c r="AF1" s="396"/>
      <c r="AG1" s="396"/>
      <c r="AH1" s="396"/>
      <c r="AI1" s="396"/>
    </row>
    <row r="2" spans="1:35" s="110" customFormat="1" ht="20.100000000000001" customHeight="1" thickBot="1">
      <c r="A2" s="166" t="s">
        <v>127</v>
      </c>
      <c r="B2" s="167"/>
      <c r="C2" s="168"/>
      <c r="D2" s="168"/>
      <c r="E2" s="169"/>
      <c r="F2" s="168"/>
      <c r="G2" s="168"/>
      <c r="H2" s="168"/>
      <c r="I2" s="168"/>
      <c r="J2" s="168"/>
      <c r="K2" s="170" t="s">
        <v>128</v>
      </c>
      <c r="L2" s="166" t="s">
        <v>127</v>
      </c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71" t="s">
        <v>128</v>
      </c>
      <c r="Y2" s="166" t="s">
        <v>127</v>
      </c>
      <c r="Z2" s="168"/>
      <c r="AA2" s="168"/>
      <c r="AB2" s="168"/>
      <c r="AC2" s="168"/>
      <c r="AD2" s="168"/>
      <c r="AE2" s="168"/>
      <c r="AF2" s="168"/>
      <c r="AG2" s="168"/>
      <c r="AH2" s="168"/>
      <c r="AI2" s="171" t="s">
        <v>128</v>
      </c>
    </row>
    <row r="3" spans="1:35" s="111" customFormat="1" ht="25.5" customHeight="1" thickTop="1">
      <c r="A3" s="172" t="s">
        <v>0</v>
      </c>
      <c r="B3" s="173" t="s">
        <v>14</v>
      </c>
      <c r="C3" s="174" t="s">
        <v>15</v>
      </c>
      <c r="D3" s="173" t="s">
        <v>16</v>
      </c>
      <c r="E3" s="173" t="s">
        <v>17</v>
      </c>
      <c r="F3" s="283" t="s">
        <v>241</v>
      </c>
      <c r="G3" s="173" t="s">
        <v>18</v>
      </c>
      <c r="H3" s="176" t="s">
        <v>242</v>
      </c>
      <c r="I3" s="177" t="s">
        <v>243</v>
      </c>
      <c r="J3" s="177" t="s">
        <v>19</v>
      </c>
      <c r="K3" s="283" t="s">
        <v>1</v>
      </c>
      <c r="L3" s="284" t="s">
        <v>0</v>
      </c>
      <c r="M3" s="173" t="s">
        <v>20</v>
      </c>
      <c r="N3" s="178" t="s">
        <v>21</v>
      </c>
      <c r="O3" s="173" t="s">
        <v>244</v>
      </c>
      <c r="P3" s="177" t="s">
        <v>245</v>
      </c>
      <c r="Q3" s="177" t="s">
        <v>246</v>
      </c>
      <c r="R3" s="382" t="s">
        <v>247</v>
      </c>
      <c r="S3" s="173" t="s">
        <v>22</v>
      </c>
      <c r="T3" s="177" t="s">
        <v>24</v>
      </c>
      <c r="U3" s="173" t="s">
        <v>23</v>
      </c>
      <c r="V3" s="178" t="s">
        <v>25</v>
      </c>
      <c r="W3" s="173" t="s">
        <v>26</v>
      </c>
      <c r="X3" s="293" t="s">
        <v>1</v>
      </c>
      <c r="Y3" s="284" t="s">
        <v>0</v>
      </c>
      <c r="Z3" s="173" t="s">
        <v>248</v>
      </c>
      <c r="AA3" s="173" t="s">
        <v>27</v>
      </c>
      <c r="AB3" s="175" t="s">
        <v>28</v>
      </c>
      <c r="AC3" s="173" t="s">
        <v>29</v>
      </c>
      <c r="AD3" s="283" t="s">
        <v>249</v>
      </c>
      <c r="AE3" s="173" t="s">
        <v>30</v>
      </c>
      <c r="AF3" s="173" t="s">
        <v>31</v>
      </c>
      <c r="AG3" s="173" t="s">
        <v>32</v>
      </c>
      <c r="AH3" s="173" t="s">
        <v>33</v>
      </c>
      <c r="AI3" s="179" t="s">
        <v>1</v>
      </c>
    </row>
    <row r="4" spans="1:35" s="112" customFormat="1" ht="30" customHeight="1">
      <c r="A4" s="180" t="s">
        <v>250</v>
      </c>
      <c r="B4" s="181" t="s">
        <v>34</v>
      </c>
      <c r="C4" s="182" t="s">
        <v>251</v>
      </c>
      <c r="D4" s="183" t="s">
        <v>252</v>
      </c>
      <c r="E4" s="181" t="s">
        <v>253</v>
      </c>
      <c r="F4" s="189" t="s">
        <v>254</v>
      </c>
      <c r="G4" s="189" t="s">
        <v>255</v>
      </c>
      <c r="H4" s="185" t="s">
        <v>256</v>
      </c>
      <c r="I4" s="182" t="s">
        <v>257</v>
      </c>
      <c r="J4" s="182" t="s">
        <v>258</v>
      </c>
      <c r="K4" s="294" t="s">
        <v>259</v>
      </c>
      <c r="L4" s="285" t="s">
        <v>250</v>
      </c>
      <c r="M4" s="183" t="s">
        <v>260</v>
      </c>
      <c r="N4" s="186" t="s">
        <v>261</v>
      </c>
      <c r="O4" s="187" t="s">
        <v>262</v>
      </c>
      <c r="P4" s="188" t="s">
        <v>293</v>
      </c>
      <c r="Q4" s="188" t="s">
        <v>263</v>
      </c>
      <c r="R4" s="184" t="s">
        <v>264</v>
      </c>
      <c r="S4" s="189" t="s">
        <v>265</v>
      </c>
      <c r="T4" s="182" t="s">
        <v>266</v>
      </c>
      <c r="U4" s="183" t="s">
        <v>267</v>
      </c>
      <c r="V4" s="181" t="s">
        <v>268</v>
      </c>
      <c r="W4" s="189" t="s">
        <v>269</v>
      </c>
      <c r="X4" s="294" t="s">
        <v>259</v>
      </c>
      <c r="Y4" s="285" t="s">
        <v>270</v>
      </c>
      <c r="Z4" s="183" t="s">
        <v>271</v>
      </c>
      <c r="AA4" s="187" t="s">
        <v>294</v>
      </c>
      <c r="AB4" s="190" t="s">
        <v>272</v>
      </c>
      <c r="AC4" s="187" t="s">
        <v>295</v>
      </c>
      <c r="AD4" s="191" t="s">
        <v>273</v>
      </c>
      <c r="AE4" s="191" t="s">
        <v>274</v>
      </c>
      <c r="AF4" s="187" t="s">
        <v>275</v>
      </c>
      <c r="AG4" s="183" t="s">
        <v>296</v>
      </c>
      <c r="AH4" s="187" t="s">
        <v>276</v>
      </c>
      <c r="AI4" s="192" t="s">
        <v>259</v>
      </c>
    </row>
    <row r="5" spans="1:35" s="73" customFormat="1" ht="25.35" customHeight="1">
      <c r="A5" s="193">
        <v>2015</v>
      </c>
      <c r="B5" s="194">
        <v>310280978</v>
      </c>
      <c r="C5" s="195">
        <v>30039347</v>
      </c>
      <c r="D5" s="195">
        <v>31418280</v>
      </c>
      <c r="E5" s="195">
        <v>367000</v>
      </c>
      <c r="F5" s="195">
        <v>2325882</v>
      </c>
      <c r="G5" s="195">
        <v>178299126.5</v>
      </c>
      <c r="H5" s="195" t="s">
        <v>6</v>
      </c>
      <c r="I5" s="195" t="s">
        <v>6</v>
      </c>
      <c r="J5" s="195">
        <v>14475532.6</v>
      </c>
      <c r="K5" s="286">
        <v>2015</v>
      </c>
      <c r="L5" s="286">
        <v>2015</v>
      </c>
      <c r="M5" s="195">
        <v>10933027.6</v>
      </c>
      <c r="N5" s="195">
        <v>953812.6</v>
      </c>
      <c r="O5" s="195">
        <v>157424.5</v>
      </c>
      <c r="P5" s="195">
        <v>171139.1</v>
      </c>
      <c r="Q5" s="195">
        <v>959147.3</v>
      </c>
      <c r="R5" s="195">
        <v>9612676.5999999996</v>
      </c>
      <c r="S5" s="195">
        <v>827698</v>
      </c>
      <c r="T5" s="195">
        <v>859073</v>
      </c>
      <c r="U5" s="195">
        <v>6565906.9000000004</v>
      </c>
      <c r="V5" s="195">
        <v>4499223.3</v>
      </c>
      <c r="W5" s="195">
        <v>1428191.2</v>
      </c>
      <c r="X5" s="290">
        <v>2015</v>
      </c>
      <c r="Y5" s="290">
        <v>2015</v>
      </c>
      <c r="Z5" s="195">
        <v>29268</v>
      </c>
      <c r="AA5" s="195">
        <v>223333</v>
      </c>
      <c r="AB5" s="195">
        <v>772712.5</v>
      </c>
      <c r="AC5" s="195">
        <v>3102109.1</v>
      </c>
      <c r="AD5" s="195">
        <v>59782</v>
      </c>
      <c r="AE5" s="195">
        <v>383923</v>
      </c>
      <c r="AF5" s="195">
        <v>210601</v>
      </c>
      <c r="AG5" s="195">
        <v>939907.9</v>
      </c>
      <c r="AH5" s="195">
        <v>10666852.699999999</v>
      </c>
      <c r="AI5" s="196">
        <v>2015</v>
      </c>
    </row>
    <row r="6" spans="1:35" s="73" customFormat="1" ht="25.35" customHeight="1">
      <c r="A6" s="193">
        <v>2016</v>
      </c>
      <c r="B6" s="194">
        <v>310335183</v>
      </c>
      <c r="C6" s="195">
        <v>29597705</v>
      </c>
      <c r="D6" s="195">
        <v>30692754</v>
      </c>
      <c r="E6" s="195">
        <v>383349</v>
      </c>
      <c r="F6" s="195">
        <v>2258586</v>
      </c>
      <c r="G6" s="195">
        <v>177582060</v>
      </c>
      <c r="H6" s="195">
        <v>0</v>
      </c>
      <c r="I6" s="195">
        <v>0</v>
      </c>
      <c r="J6" s="195">
        <v>15325725</v>
      </c>
      <c r="K6" s="286">
        <v>2016</v>
      </c>
      <c r="L6" s="286">
        <v>2016</v>
      </c>
      <c r="M6" s="195">
        <v>11004771</v>
      </c>
      <c r="N6" s="195">
        <v>1021549</v>
      </c>
      <c r="O6" s="195">
        <v>183356</v>
      </c>
      <c r="P6" s="195">
        <v>171434</v>
      </c>
      <c r="Q6" s="195">
        <v>962685</v>
      </c>
      <c r="R6" s="195">
        <v>10183767</v>
      </c>
      <c r="S6" s="195">
        <v>827698</v>
      </c>
      <c r="T6" s="195">
        <v>831502</v>
      </c>
      <c r="U6" s="195">
        <v>6593493</v>
      </c>
      <c r="V6" s="195">
        <v>4495598</v>
      </c>
      <c r="W6" s="195">
        <v>1420036</v>
      </c>
      <c r="X6" s="290">
        <v>2016</v>
      </c>
      <c r="Y6" s="290">
        <v>2016</v>
      </c>
      <c r="Z6" s="195">
        <v>27558</v>
      </c>
      <c r="AA6" s="195">
        <v>223333</v>
      </c>
      <c r="AB6" s="195">
        <v>984987</v>
      </c>
      <c r="AC6" s="195">
        <v>3144835</v>
      </c>
      <c r="AD6" s="195">
        <v>105133</v>
      </c>
      <c r="AE6" s="195">
        <v>374738</v>
      </c>
      <c r="AF6" s="195">
        <v>210601</v>
      </c>
      <c r="AG6" s="195">
        <v>951249</v>
      </c>
      <c r="AH6" s="195">
        <v>10776680</v>
      </c>
      <c r="AI6" s="196">
        <v>2016</v>
      </c>
    </row>
    <row r="7" spans="1:35" s="73" customFormat="1" ht="25.35" customHeight="1">
      <c r="A7" s="193">
        <v>2017</v>
      </c>
      <c r="B7" s="140">
        <v>310315259.30000001</v>
      </c>
      <c r="C7" s="195">
        <v>29247276.399999999</v>
      </c>
      <c r="D7" s="195">
        <v>30028861</v>
      </c>
      <c r="E7" s="195">
        <v>372432</v>
      </c>
      <c r="F7" s="195">
        <v>2171266</v>
      </c>
      <c r="G7" s="195">
        <v>176752239.5</v>
      </c>
      <c r="H7" s="195">
        <v>0</v>
      </c>
      <c r="I7" s="195">
        <v>0</v>
      </c>
      <c r="J7" s="195">
        <v>15823525.199999999</v>
      </c>
      <c r="K7" s="286">
        <v>2017</v>
      </c>
      <c r="L7" s="286">
        <v>2017</v>
      </c>
      <c r="M7" s="195">
        <v>11176140</v>
      </c>
      <c r="N7" s="195">
        <v>1081794.6000000001</v>
      </c>
      <c r="O7" s="195">
        <v>189006.6</v>
      </c>
      <c r="P7" s="195">
        <v>177236.7</v>
      </c>
      <c r="Q7" s="195">
        <v>999897.3</v>
      </c>
      <c r="R7" s="195">
        <v>10852646.1</v>
      </c>
      <c r="S7" s="195">
        <v>825708</v>
      </c>
      <c r="T7" s="195">
        <v>814455</v>
      </c>
      <c r="U7" s="195">
        <v>6598535.7000000002</v>
      </c>
      <c r="V7" s="195">
        <v>4482470.3</v>
      </c>
      <c r="W7" s="195">
        <v>1432907.8</v>
      </c>
      <c r="X7" s="290">
        <v>2017</v>
      </c>
      <c r="Y7" s="290">
        <v>2017</v>
      </c>
      <c r="Z7" s="195">
        <v>24441</v>
      </c>
      <c r="AA7" s="195">
        <v>244742</v>
      </c>
      <c r="AB7" s="195">
        <v>1336237.2</v>
      </c>
      <c r="AC7" s="195">
        <v>3154214.1</v>
      </c>
      <c r="AD7" s="195">
        <v>161864</v>
      </c>
      <c r="AE7" s="195">
        <v>374299.5</v>
      </c>
      <c r="AF7" s="195">
        <v>210601</v>
      </c>
      <c r="AG7" s="195">
        <v>959273.9</v>
      </c>
      <c r="AH7" s="195">
        <v>10823188.4</v>
      </c>
      <c r="AI7" s="196">
        <v>2017</v>
      </c>
    </row>
    <row r="8" spans="1:35" s="73" customFormat="1" ht="25.35" customHeight="1">
      <c r="A8" s="193">
        <v>2018</v>
      </c>
      <c r="B8" s="197">
        <v>310335582</v>
      </c>
      <c r="C8" s="197">
        <v>28790644</v>
      </c>
      <c r="D8" s="197">
        <v>28916729</v>
      </c>
      <c r="E8" s="197">
        <v>372914</v>
      </c>
      <c r="F8" s="197">
        <v>2125339</v>
      </c>
      <c r="G8" s="197">
        <v>175200093</v>
      </c>
      <c r="H8" s="197">
        <v>0</v>
      </c>
      <c r="I8" s="197">
        <v>0</v>
      </c>
      <c r="J8" s="197">
        <v>16542990</v>
      </c>
      <c r="K8" s="286">
        <v>2018</v>
      </c>
      <c r="L8" s="286">
        <v>2018</v>
      </c>
      <c r="M8" s="195">
        <v>11006422</v>
      </c>
      <c r="N8" s="195">
        <v>1157241</v>
      </c>
      <c r="O8" s="195">
        <v>206974</v>
      </c>
      <c r="P8" s="195">
        <v>183872</v>
      </c>
      <c r="Q8" s="195">
        <v>978443</v>
      </c>
      <c r="R8" s="195">
        <v>12330841</v>
      </c>
      <c r="S8" s="195">
        <v>824792</v>
      </c>
      <c r="T8" s="195">
        <v>803943</v>
      </c>
      <c r="U8" s="195">
        <v>6551148</v>
      </c>
      <c r="V8" s="195">
        <v>4460717</v>
      </c>
      <c r="W8" s="195">
        <v>1473904</v>
      </c>
      <c r="X8" s="290">
        <v>2018</v>
      </c>
      <c r="Y8" s="290">
        <v>2018</v>
      </c>
      <c r="Z8" s="195">
        <v>23443</v>
      </c>
      <c r="AA8" s="195">
        <v>244717</v>
      </c>
      <c r="AB8" s="195">
        <v>2432721</v>
      </c>
      <c r="AC8" s="195">
        <v>3171963</v>
      </c>
      <c r="AD8" s="195">
        <v>211931</v>
      </c>
      <c r="AE8" s="195">
        <v>395340</v>
      </c>
      <c r="AF8" s="195">
        <v>210635.2</v>
      </c>
      <c r="AG8" s="195">
        <v>959219</v>
      </c>
      <c r="AH8" s="195">
        <v>10758605</v>
      </c>
      <c r="AI8" s="196">
        <v>2018</v>
      </c>
    </row>
    <row r="9" spans="1:35" s="73" customFormat="1" ht="25.35" customHeight="1">
      <c r="A9" s="193">
        <v>2019</v>
      </c>
      <c r="B9" s="197">
        <v>310390297.39999998</v>
      </c>
      <c r="C9" s="197">
        <v>28680759.199999999</v>
      </c>
      <c r="D9" s="197">
        <v>28437409</v>
      </c>
      <c r="E9" s="197">
        <v>366869</v>
      </c>
      <c r="F9" s="197">
        <v>2160538</v>
      </c>
      <c r="G9" s="197">
        <v>174752279.5</v>
      </c>
      <c r="H9" s="197">
        <v>0</v>
      </c>
      <c r="I9" s="197" t="s">
        <v>6</v>
      </c>
      <c r="J9" s="197">
        <v>16944423.300000001</v>
      </c>
      <c r="K9" s="286">
        <v>2019</v>
      </c>
      <c r="L9" s="286">
        <v>2019</v>
      </c>
      <c r="M9" s="195">
        <v>11215093</v>
      </c>
      <c r="N9" s="195">
        <v>1157176</v>
      </c>
      <c r="O9" s="195">
        <v>215499.8</v>
      </c>
      <c r="P9" s="195">
        <v>185286.7</v>
      </c>
      <c r="Q9" s="195">
        <v>1017171.3</v>
      </c>
      <c r="R9" s="195">
        <v>12515502.5</v>
      </c>
      <c r="S9" s="195">
        <v>824760</v>
      </c>
      <c r="T9" s="195">
        <v>801476</v>
      </c>
      <c r="U9" s="195">
        <v>6555256.7000000002</v>
      </c>
      <c r="V9" s="195">
        <v>4468347.0999999996</v>
      </c>
      <c r="W9" s="195">
        <v>1473095.7</v>
      </c>
      <c r="X9" s="290">
        <v>2019</v>
      </c>
      <c r="Y9" s="290">
        <v>2019</v>
      </c>
      <c r="Z9" s="195">
        <v>26041</v>
      </c>
      <c r="AA9" s="195">
        <v>258750</v>
      </c>
      <c r="AB9" s="195">
        <v>2458057.7999999998</v>
      </c>
      <c r="AC9" s="195">
        <v>3213882.1</v>
      </c>
      <c r="AD9" s="195">
        <v>221645</v>
      </c>
      <c r="AE9" s="195">
        <v>398050.2</v>
      </c>
      <c r="AF9" s="195">
        <v>210635.2</v>
      </c>
      <c r="AG9" s="195">
        <v>954025.9</v>
      </c>
      <c r="AH9" s="195">
        <v>10878267.4</v>
      </c>
      <c r="AI9" s="196">
        <v>2019</v>
      </c>
    </row>
    <row r="10" spans="1:35" s="73" customFormat="1" ht="25.35" customHeight="1">
      <c r="A10" s="193">
        <v>2020</v>
      </c>
      <c r="B10" s="197">
        <v>310428454</v>
      </c>
      <c r="C10" s="197">
        <v>28362712.899999999</v>
      </c>
      <c r="D10" s="197">
        <v>27769761.600000001</v>
      </c>
      <c r="E10" s="197">
        <v>370015</v>
      </c>
      <c r="F10" s="197">
        <v>2127810</v>
      </c>
      <c r="G10" s="197">
        <v>173769386.80000001</v>
      </c>
      <c r="H10" s="197" t="s">
        <v>277</v>
      </c>
      <c r="I10" s="197" t="s">
        <v>278</v>
      </c>
      <c r="J10" s="197">
        <v>18248808.300000001</v>
      </c>
      <c r="K10" s="286">
        <v>2020</v>
      </c>
      <c r="L10" s="286">
        <v>2020</v>
      </c>
      <c r="M10" s="195">
        <v>11279923.4</v>
      </c>
      <c r="N10" s="195">
        <v>1154376.8</v>
      </c>
      <c r="O10" s="195">
        <v>235372.6</v>
      </c>
      <c r="P10" s="195">
        <v>181586.6</v>
      </c>
      <c r="Q10" s="195">
        <v>1058690.3</v>
      </c>
      <c r="R10" s="195">
        <v>12892242.699999999</v>
      </c>
      <c r="S10" s="195">
        <v>825019</v>
      </c>
      <c r="T10" s="195">
        <v>801074.3</v>
      </c>
      <c r="U10" s="195">
        <v>6569688.9000000004</v>
      </c>
      <c r="V10" s="195">
        <v>4450645.7</v>
      </c>
      <c r="W10" s="195">
        <v>1469247.1</v>
      </c>
      <c r="X10" s="290">
        <v>2020</v>
      </c>
      <c r="Y10" s="290">
        <v>2020</v>
      </c>
      <c r="Z10" s="195">
        <v>31832</v>
      </c>
      <c r="AA10" s="195">
        <v>261236.9</v>
      </c>
      <c r="AB10" s="195">
        <v>2545150.7000000002</v>
      </c>
      <c r="AC10" s="195">
        <v>3223026.6</v>
      </c>
      <c r="AD10" s="195">
        <v>259536</v>
      </c>
      <c r="AE10" s="195">
        <v>414639</v>
      </c>
      <c r="AF10" s="195">
        <v>210635.2</v>
      </c>
      <c r="AG10" s="195">
        <v>952168.9</v>
      </c>
      <c r="AH10" s="195">
        <v>10963866.699999999</v>
      </c>
      <c r="AI10" s="196">
        <v>2020</v>
      </c>
    </row>
    <row r="11" spans="1:35" s="73" customFormat="1" ht="25.35" customHeight="1">
      <c r="A11" s="193">
        <v>2021</v>
      </c>
      <c r="B11" s="197">
        <v>310469902.39999998</v>
      </c>
      <c r="C11" s="197">
        <v>28146903.600000001</v>
      </c>
      <c r="D11" s="197">
        <v>26971950.600000001</v>
      </c>
      <c r="E11" s="197">
        <v>385685</v>
      </c>
      <c r="F11" s="197">
        <v>2136463.6</v>
      </c>
      <c r="G11" s="197">
        <v>173336053.80000001</v>
      </c>
      <c r="H11" s="197">
        <v>0</v>
      </c>
      <c r="I11" s="197">
        <v>0</v>
      </c>
      <c r="J11" s="197">
        <v>19132746.399999999</v>
      </c>
      <c r="K11" s="286">
        <v>2021</v>
      </c>
      <c r="L11" s="286">
        <v>2021</v>
      </c>
      <c r="M11" s="195">
        <v>11239315.4</v>
      </c>
      <c r="N11" s="195">
        <v>1201977.8</v>
      </c>
      <c r="O11" s="195">
        <v>258779.7</v>
      </c>
      <c r="P11" s="195">
        <v>183485.6</v>
      </c>
      <c r="Q11" s="195">
        <v>1176016.3</v>
      </c>
      <c r="R11" s="195">
        <v>13225977</v>
      </c>
      <c r="S11" s="195">
        <v>821629</v>
      </c>
      <c r="T11" s="195">
        <v>800648.8</v>
      </c>
      <c r="U11" s="195">
        <v>6562636.5999999996</v>
      </c>
      <c r="V11" s="195">
        <v>4426088.0999999996</v>
      </c>
      <c r="W11" s="195">
        <v>1463290.1</v>
      </c>
      <c r="X11" s="290">
        <v>2021</v>
      </c>
      <c r="Y11" s="290">
        <v>2021</v>
      </c>
      <c r="Z11" s="195">
        <v>29234</v>
      </c>
      <c r="AA11" s="195">
        <v>261338.9</v>
      </c>
      <c r="AB11" s="195">
        <v>2645980.4</v>
      </c>
      <c r="AC11" s="195">
        <v>3216881.6</v>
      </c>
      <c r="AD11" s="195">
        <v>270334</v>
      </c>
      <c r="AE11" s="195">
        <v>419159.2</v>
      </c>
      <c r="AF11" s="195">
        <v>210635.2</v>
      </c>
      <c r="AG11" s="195">
        <v>955773.9</v>
      </c>
      <c r="AH11" s="195">
        <v>10990917.800000001</v>
      </c>
      <c r="AI11" s="196">
        <v>2021</v>
      </c>
    </row>
    <row r="12" spans="1:35" s="73" customFormat="1" ht="25.35" customHeight="1">
      <c r="A12" s="193">
        <v>2022</v>
      </c>
      <c r="B12" s="197">
        <v>310495788</v>
      </c>
      <c r="C12" s="197">
        <v>27862780</v>
      </c>
      <c r="D12" s="197">
        <v>26474687</v>
      </c>
      <c r="E12" s="197">
        <v>425920</v>
      </c>
      <c r="F12" s="197">
        <v>2087821</v>
      </c>
      <c r="G12" s="197">
        <v>172943372</v>
      </c>
      <c r="H12" s="197">
        <v>0</v>
      </c>
      <c r="I12" s="197">
        <v>0</v>
      </c>
      <c r="J12" s="197">
        <v>19716682</v>
      </c>
      <c r="K12" s="286">
        <v>2022</v>
      </c>
      <c r="L12" s="286">
        <v>2022</v>
      </c>
      <c r="M12" s="195">
        <v>11334143</v>
      </c>
      <c r="N12" s="195">
        <v>1201978</v>
      </c>
      <c r="O12" s="195">
        <v>267612</v>
      </c>
      <c r="P12" s="195">
        <v>181177</v>
      </c>
      <c r="Q12" s="195">
        <v>1246081</v>
      </c>
      <c r="R12" s="195">
        <v>13569809</v>
      </c>
      <c r="S12" s="195">
        <v>821701</v>
      </c>
      <c r="T12" s="195">
        <v>800372</v>
      </c>
      <c r="U12" s="195">
        <v>6567002</v>
      </c>
      <c r="V12" s="195">
        <v>4416586</v>
      </c>
      <c r="W12" s="195">
        <v>1453238</v>
      </c>
      <c r="X12" s="290">
        <v>2022</v>
      </c>
      <c r="Y12" s="290">
        <v>2022</v>
      </c>
      <c r="Z12" s="195">
        <v>29234</v>
      </c>
      <c r="AA12" s="195">
        <v>265170</v>
      </c>
      <c r="AB12" s="195">
        <v>2645996</v>
      </c>
      <c r="AC12" s="195">
        <v>3234598</v>
      </c>
      <c r="AD12" s="195">
        <v>289334</v>
      </c>
      <c r="AE12" s="195">
        <v>421655</v>
      </c>
      <c r="AF12" s="195">
        <v>210635</v>
      </c>
      <c r="AG12" s="195">
        <v>953332</v>
      </c>
      <c r="AH12" s="195">
        <v>11074874</v>
      </c>
      <c r="AI12" s="196">
        <v>2022</v>
      </c>
    </row>
    <row r="13" spans="1:35" s="317" customFormat="1" ht="25.35" customHeight="1">
      <c r="A13" s="318">
        <v>2023</v>
      </c>
      <c r="B13" s="321">
        <v>310487150</v>
      </c>
      <c r="C13" s="321">
        <v>27668978</v>
      </c>
      <c r="D13" s="321">
        <v>25985086</v>
      </c>
      <c r="E13" s="321">
        <v>441650</v>
      </c>
      <c r="F13" s="321">
        <v>2082667</v>
      </c>
      <c r="G13" s="321">
        <v>172579153</v>
      </c>
      <c r="H13" s="321">
        <f>SUM(H14:H25)</f>
        <v>0</v>
      </c>
      <c r="I13" s="321">
        <f>SUM(I14:I25)</f>
        <v>0</v>
      </c>
      <c r="J13" s="321">
        <v>20381977</v>
      </c>
      <c r="K13" s="316">
        <v>2023</v>
      </c>
      <c r="L13" s="319">
        <v>2023</v>
      </c>
      <c r="M13" s="321">
        <v>11452104</v>
      </c>
      <c r="N13" s="321">
        <v>1215486</v>
      </c>
      <c r="O13" s="321">
        <v>278219</v>
      </c>
      <c r="P13" s="321">
        <v>180649</v>
      </c>
      <c r="Q13" s="321">
        <v>1291062</v>
      </c>
      <c r="R13" s="321">
        <v>13662108</v>
      </c>
      <c r="S13" s="321">
        <v>809412</v>
      </c>
      <c r="T13" s="321">
        <v>800116</v>
      </c>
      <c r="U13" s="321">
        <v>6557478</v>
      </c>
      <c r="V13" s="321">
        <v>4408735</v>
      </c>
      <c r="W13" s="322">
        <v>1460372</v>
      </c>
      <c r="X13" s="318">
        <v>2023</v>
      </c>
      <c r="Y13" s="315">
        <v>2023</v>
      </c>
      <c r="Z13" s="323">
        <v>25220</v>
      </c>
      <c r="AA13" s="321">
        <v>266269</v>
      </c>
      <c r="AB13" s="321">
        <v>2656240</v>
      </c>
      <c r="AC13" s="321">
        <v>3245163</v>
      </c>
      <c r="AD13" s="321">
        <v>310895</v>
      </c>
      <c r="AE13" s="321">
        <v>446446</v>
      </c>
      <c r="AF13" s="321">
        <v>210635</v>
      </c>
      <c r="AG13" s="321">
        <v>958570</v>
      </c>
      <c r="AH13" s="321">
        <v>11112461</v>
      </c>
      <c r="AI13" s="320">
        <v>2023</v>
      </c>
    </row>
    <row r="14" spans="1:35" s="313" customFormat="1" ht="25.35" customHeight="1">
      <c r="A14" s="309">
        <v>2024</v>
      </c>
      <c r="B14" s="324">
        <v>310496250</v>
      </c>
      <c r="C14" s="324">
        <v>27535962</v>
      </c>
      <c r="D14" s="324">
        <v>25702646</v>
      </c>
      <c r="E14" s="324">
        <v>452235</v>
      </c>
      <c r="F14" s="324">
        <v>2067713</v>
      </c>
      <c r="G14" s="324">
        <v>172172111</v>
      </c>
      <c r="H14" s="324" t="s">
        <v>306</v>
      </c>
      <c r="I14" s="324" t="s">
        <v>306</v>
      </c>
      <c r="J14" s="324">
        <v>20760823</v>
      </c>
      <c r="K14" s="310">
        <v>2024</v>
      </c>
      <c r="L14" s="310">
        <v>2024</v>
      </c>
      <c r="M14" s="324">
        <v>11511499</v>
      </c>
      <c r="N14" s="324">
        <v>1215339</v>
      </c>
      <c r="O14" s="324">
        <v>291315</v>
      </c>
      <c r="P14" s="324">
        <v>181956</v>
      </c>
      <c r="Q14" s="324">
        <v>1338543</v>
      </c>
      <c r="R14" s="324">
        <v>13691310</v>
      </c>
      <c r="S14" s="324">
        <v>809256</v>
      </c>
      <c r="T14" s="324">
        <v>798810</v>
      </c>
      <c r="U14" s="324">
        <v>6553265</v>
      </c>
      <c r="V14" s="324">
        <v>4408059</v>
      </c>
      <c r="W14" s="324">
        <v>1460337</v>
      </c>
      <c r="X14" s="311">
        <v>2024</v>
      </c>
      <c r="Y14" s="311">
        <v>20244</v>
      </c>
      <c r="Z14" s="325">
        <v>25220</v>
      </c>
      <c r="AA14" s="325">
        <v>266269</v>
      </c>
      <c r="AB14" s="324">
        <v>2861516</v>
      </c>
      <c r="AC14" s="324">
        <v>3251219</v>
      </c>
      <c r="AD14" s="324">
        <v>356722</v>
      </c>
      <c r="AE14" s="324">
        <v>446490</v>
      </c>
      <c r="AF14" s="324">
        <v>210635</v>
      </c>
      <c r="AG14" s="324">
        <v>959219</v>
      </c>
      <c r="AH14" s="324">
        <v>11167794</v>
      </c>
      <c r="AI14" s="312">
        <v>2024</v>
      </c>
    </row>
    <row r="15" spans="1:35" s="74" customFormat="1" ht="25.35" customHeight="1">
      <c r="A15" s="278" t="s">
        <v>208</v>
      </c>
      <c r="B15" s="362">
        <v>41497349</v>
      </c>
      <c r="C15" s="362">
        <v>3830968.9</v>
      </c>
      <c r="D15" s="362">
        <v>4456973</v>
      </c>
      <c r="E15" s="362">
        <v>28296</v>
      </c>
      <c r="F15" s="362">
        <v>437662</v>
      </c>
      <c r="G15" s="362">
        <v>24445104</v>
      </c>
      <c r="H15" s="363">
        <v>0</v>
      </c>
      <c r="I15" s="364">
        <f t="shared" ref="I15:I19" si="0">SUM(I16:I27)</f>
        <v>0</v>
      </c>
      <c r="J15" s="362">
        <v>2725445.2</v>
      </c>
      <c r="K15" s="287" t="s">
        <v>199</v>
      </c>
      <c r="L15" s="287" t="s">
        <v>208</v>
      </c>
      <c r="M15" s="362" t="s">
        <v>307</v>
      </c>
      <c r="N15" s="362" t="s">
        <v>308</v>
      </c>
      <c r="O15" s="362" t="s">
        <v>309</v>
      </c>
      <c r="P15" s="362" t="s">
        <v>310</v>
      </c>
      <c r="Q15" s="362" t="s">
        <v>311</v>
      </c>
      <c r="R15" s="362" t="s">
        <v>312</v>
      </c>
      <c r="S15" s="362" t="s">
        <v>313</v>
      </c>
      <c r="T15" s="362" t="s">
        <v>314</v>
      </c>
      <c r="U15" s="362" t="s">
        <v>315</v>
      </c>
      <c r="V15" s="362" t="s">
        <v>316</v>
      </c>
      <c r="W15" s="362" t="s">
        <v>317</v>
      </c>
      <c r="X15" s="295" t="s">
        <v>199</v>
      </c>
      <c r="Y15" s="308" t="s">
        <v>221</v>
      </c>
      <c r="Z15" s="365" t="s">
        <v>359</v>
      </c>
      <c r="AA15" s="366" t="s">
        <v>360</v>
      </c>
      <c r="AB15" s="362" t="s">
        <v>361</v>
      </c>
      <c r="AC15" s="362" t="s">
        <v>362</v>
      </c>
      <c r="AD15" s="362" t="s">
        <v>363</v>
      </c>
      <c r="AE15" s="362" t="s">
        <v>364</v>
      </c>
      <c r="AF15" s="362" t="s">
        <v>313</v>
      </c>
      <c r="AG15" s="362" t="s">
        <v>365</v>
      </c>
      <c r="AH15" s="375" t="s">
        <v>366</v>
      </c>
      <c r="AI15" s="371" t="s">
        <v>199</v>
      </c>
    </row>
    <row r="16" spans="1:35" s="74" customFormat="1" ht="25.35" customHeight="1">
      <c r="A16" s="279" t="s">
        <v>7</v>
      </c>
      <c r="B16" s="362">
        <v>34565318.200000003</v>
      </c>
      <c r="C16" s="362">
        <v>4628248</v>
      </c>
      <c r="D16" s="362">
        <v>3492652</v>
      </c>
      <c r="E16" s="362">
        <v>16425</v>
      </c>
      <c r="F16" s="362">
        <v>579404</v>
      </c>
      <c r="G16" s="362">
        <v>15597366</v>
      </c>
      <c r="H16" s="363">
        <v>0</v>
      </c>
      <c r="I16" s="364">
        <f t="shared" si="0"/>
        <v>0</v>
      </c>
      <c r="J16" s="362">
        <v>1844549.8</v>
      </c>
      <c r="K16" s="288" t="s">
        <v>200</v>
      </c>
      <c r="L16" s="288" t="s">
        <v>7</v>
      </c>
      <c r="M16" s="362" t="s">
        <v>318</v>
      </c>
      <c r="N16" s="362" t="s">
        <v>319</v>
      </c>
      <c r="O16" s="362" t="s">
        <v>320</v>
      </c>
      <c r="P16" s="362" t="s">
        <v>321</v>
      </c>
      <c r="Q16" s="362" t="s">
        <v>322</v>
      </c>
      <c r="R16" s="362" t="s">
        <v>323</v>
      </c>
      <c r="S16" s="362" t="s">
        <v>313</v>
      </c>
      <c r="T16" s="362" t="s">
        <v>324</v>
      </c>
      <c r="U16" s="362" t="s">
        <v>325</v>
      </c>
      <c r="V16" s="362" t="s">
        <v>326</v>
      </c>
      <c r="W16" s="362" t="s">
        <v>327</v>
      </c>
      <c r="X16" s="296" t="s">
        <v>200</v>
      </c>
      <c r="Y16" s="307" t="s">
        <v>222</v>
      </c>
      <c r="Z16" s="367" t="s">
        <v>313</v>
      </c>
      <c r="AA16" s="368" t="s">
        <v>367</v>
      </c>
      <c r="AB16" s="362" t="s">
        <v>368</v>
      </c>
      <c r="AC16" s="362" t="s">
        <v>369</v>
      </c>
      <c r="AD16" s="362" t="s">
        <v>370</v>
      </c>
      <c r="AE16" s="362" t="s">
        <v>371</v>
      </c>
      <c r="AF16" s="362" t="s">
        <v>313</v>
      </c>
      <c r="AG16" s="362" t="s">
        <v>372</v>
      </c>
      <c r="AH16" s="376" t="s">
        <v>373</v>
      </c>
      <c r="AI16" s="372" t="s">
        <v>200</v>
      </c>
    </row>
    <row r="17" spans="1:35" s="74" customFormat="1" ht="25.35" customHeight="1">
      <c r="A17" s="279" t="s">
        <v>8</v>
      </c>
      <c r="B17" s="362">
        <v>36523944.200000003</v>
      </c>
      <c r="C17" s="362">
        <v>3995617.4</v>
      </c>
      <c r="D17" s="362">
        <v>5346118</v>
      </c>
      <c r="E17" s="362">
        <v>17000</v>
      </c>
      <c r="F17" s="362">
        <v>310160</v>
      </c>
      <c r="G17" s="362">
        <v>16697728</v>
      </c>
      <c r="H17" s="363">
        <v>0</v>
      </c>
      <c r="I17" s="364">
        <f t="shared" si="0"/>
        <v>0</v>
      </c>
      <c r="J17" s="362">
        <v>1510235.8</v>
      </c>
      <c r="K17" s="297" t="s">
        <v>201</v>
      </c>
      <c r="L17" s="288" t="s">
        <v>8</v>
      </c>
      <c r="M17" s="362" t="s">
        <v>328</v>
      </c>
      <c r="N17" s="362" t="s">
        <v>329</v>
      </c>
      <c r="O17" s="362" t="s">
        <v>330</v>
      </c>
      <c r="P17" s="362" t="s">
        <v>331</v>
      </c>
      <c r="Q17" s="362" t="s">
        <v>332</v>
      </c>
      <c r="R17" s="362" t="s">
        <v>333</v>
      </c>
      <c r="S17" s="362" t="s">
        <v>313</v>
      </c>
      <c r="T17" s="362" t="s">
        <v>334</v>
      </c>
      <c r="U17" s="362" t="s">
        <v>335</v>
      </c>
      <c r="V17" s="362" t="s">
        <v>336</v>
      </c>
      <c r="W17" s="362" t="s">
        <v>337</v>
      </c>
      <c r="X17" s="296" t="s">
        <v>201</v>
      </c>
      <c r="Y17" s="307" t="s">
        <v>223</v>
      </c>
      <c r="Z17" s="369" t="s">
        <v>374</v>
      </c>
      <c r="AA17" s="368" t="s">
        <v>375</v>
      </c>
      <c r="AB17" s="362" t="s">
        <v>376</v>
      </c>
      <c r="AC17" s="362" t="s">
        <v>377</v>
      </c>
      <c r="AD17" s="362" t="s">
        <v>378</v>
      </c>
      <c r="AE17" s="362" t="s">
        <v>379</v>
      </c>
      <c r="AF17" s="362" t="s">
        <v>313</v>
      </c>
      <c r="AG17" s="362" t="s">
        <v>380</v>
      </c>
      <c r="AH17" s="376" t="s">
        <v>381</v>
      </c>
      <c r="AI17" s="372" t="s">
        <v>201</v>
      </c>
    </row>
    <row r="18" spans="1:35" s="74" customFormat="1" ht="25.35" customHeight="1">
      <c r="A18" s="279" t="s">
        <v>9</v>
      </c>
      <c r="B18" s="362">
        <v>48455481.5</v>
      </c>
      <c r="C18" s="362">
        <v>5002665</v>
      </c>
      <c r="D18" s="362">
        <v>4209451.2</v>
      </c>
      <c r="E18" s="362">
        <v>25226</v>
      </c>
      <c r="F18" s="362">
        <v>373227</v>
      </c>
      <c r="G18" s="362">
        <v>25945563</v>
      </c>
      <c r="H18" s="363">
        <v>0</v>
      </c>
      <c r="I18" s="364">
        <f t="shared" si="0"/>
        <v>0</v>
      </c>
      <c r="J18" s="362">
        <v>2307142</v>
      </c>
      <c r="K18" s="297" t="s">
        <v>202</v>
      </c>
      <c r="L18" s="288" t="s">
        <v>9</v>
      </c>
      <c r="M18" s="362" t="s">
        <v>338</v>
      </c>
      <c r="N18" s="362" t="s">
        <v>339</v>
      </c>
      <c r="O18" s="362" t="s">
        <v>340</v>
      </c>
      <c r="P18" s="362" t="s">
        <v>341</v>
      </c>
      <c r="Q18" s="362" t="s">
        <v>342</v>
      </c>
      <c r="R18" s="362" t="s">
        <v>343</v>
      </c>
      <c r="S18" s="362" t="s">
        <v>313</v>
      </c>
      <c r="T18" s="362" t="s">
        <v>344</v>
      </c>
      <c r="U18" s="362" t="s">
        <v>345</v>
      </c>
      <c r="V18" s="362" t="s">
        <v>346</v>
      </c>
      <c r="W18" s="362" t="s">
        <v>347</v>
      </c>
      <c r="X18" s="296" t="s">
        <v>202</v>
      </c>
      <c r="Y18" s="307" t="s">
        <v>225</v>
      </c>
      <c r="Z18" s="369" t="s">
        <v>382</v>
      </c>
      <c r="AA18" s="368" t="s">
        <v>383</v>
      </c>
      <c r="AB18" s="362" t="s">
        <v>384</v>
      </c>
      <c r="AC18" s="362" t="s">
        <v>385</v>
      </c>
      <c r="AD18" s="362" t="s">
        <v>386</v>
      </c>
      <c r="AE18" s="362" t="s">
        <v>387</v>
      </c>
      <c r="AF18" s="362" t="s">
        <v>313</v>
      </c>
      <c r="AG18" s="362" t="s">
        <v>388</v>
      </c>
      <c r="AH18" s="376" t="s">
        <v>389</v>
      </c>
      <c r="AI18" s="372" t="s">
        <v>202</v>
      </c>
    </row>
    <row r="19" spans="1:35" s="74" customFormat="1" ht="25.35" customHeight="1">
      <c r="A19" s="279" t="s">
        <v>10</v>
      </c>
      <c r="B19" s="362">
        <v>63653105.799999997</v>
      </c>
      <c r="C19" s="362">
        <v>3093329</v>
      </c>
      <c r="D19" s="362">
        <v>2221018.6</v>
      </c>
      <c r="E19" s="362">
        <v>74597.399999999994</v>
      </c>
      <c r="F19" s="362">
        <v>42413</v>
      </c>
      <c r="G19" s="362">
        <v>50473938</v>
      </c>
      <c r="H19" s="363">
        <v>0</v>
      </c>
      <c r="I19" s="364">
        <f t="shared" si="0"/>
        <v>0</v>
      </c>
      <c r="J19" s="362">
        <v>1680224.3</v>
      </c>
      <c r="K19" s="297" t="s">
        <v>203</v>
      </c>
      <c r="L19" s="288" t="s">
        <v>10</v>
      </c>
      <c r="M19" s="362" t="s">
        <v>348</v>
      </c>
      <c r="N19" s="362" t="s">
        <v>349</v>
      </c>
      <c r="O19" s="362" t="s">
        <v>350</v>
      </c>
      <c r="P19" s="362" t="s">
        <v>351</v>
      </c>
      <c r="Q19" s="362" t="s">
        <v>352</v>
      </c>
      <c r="R19" s="362" t="s">
        <v>353</v>
      </c>
      <c r="S19" s="362" t="s">
        <v>354</v>
      </c>
      <c r="T19" s="362" t="s">
        <v>355</v>
      </c>
      <c r="U19" s="362" t="s">
        <v>356</v>
      </c>
      <c r="V19" s="362" t="s">
        <v>357</v>
      </c>
      <c r="W19" s="362" t="s">
        <v>358</v>
      </c>
      <c r="X19" s="296" t="s">
        <v>203</v>
      </c>
      <c r="Y19" s="307" t="s">
        <v>226</v>
      </c>
      <c r="Z19" s="369" t="s">
        <v>390</v>
      </c>
      <c r="AA19" s="368" t="s">
        <v>391</v>
      </c>
      <c r="AB19" s="362" t="s">
        <v>392</v>
      </c>
      <c r="AC19" s="362" t="s">
        <v>393</v>
      </c>
      <c r="AD19" s="362" t="s">
        <v>394</v>
      </c>
      <c r="AE19" s="362" t="s">
        <v>395</v>
      </c>
      <c r="AF19" s="362" t="s">
        <v>396</v>
      </c>
      <c r="AG19" s="362" t="s">
        <v>397</v>
      </c>
      <c r="AH19" s="376" t="s">
        <v>398</v>
      </c>
      <c r="AI19" s="372" t="s">
        <v>203</v>
      </c>
    </row>
    <row r="20" spans="1:35" s="74" customFormat="1" ht="25.35" customHeight="1">
      <c r="A20" s="279" t="s">
        <v>209</v>
      </c>
      <c r="B20" s="370">
        <v>23651076</v>
      </c>
      <c r="C20" s="264">
        <v>2588056</v>
      </c>
      <c r="D20" s="264">
        <v>1646286</v>
      </c>
      <c r="E20" s="264">
        <v>149261</v>
      </c>
      <c r="F20" s="264">
        <v>62422</v>
      </c>
      <c r="G20" s="264">
        <v>14919923</v>
      </c>
      <c r="H20" s="265">
        <v>0</v>
      </c>
      <c r="I20" s="265">
        <v>0</v>
      </c>
      <c r="J20" s="266">
        <v>1170854</v>
      </c>
      <c r="K20" s="297" t="s">
        <v>210</v>
      </c>
      <c r="L20" s="288" t="s">
        <v>209</v>
      </c>
      <c r="M20" s="272">
        <v>69931</v>
      </c>
      <c r="N20" s="273">
        <v>46319</v>
      </c>
      <c r="O20" s="274">
        <v>11294</v>
      </c>
      <c r="P20" s="273">
        <v>24415</v>
      </c>
      <c r="Q20" s="273">
        <v>39358</v>
      </c>
      <c r="R20" s="273">
        <v>957303</v>
      </c>
      <c r="S20" s="273">
        <v>216410</v>
      </c>
      <c r="T20" s="275">
        <v>12660</v>
      </c>
      <c r="U20" s="273">
        <v>563179</v>
      </c>
      <c r="V20" s="273">
        <v>330663</v>
      </c>
      <c r="W20" s="282">
        <v>101052</v>
      </c>
      <c r="X20" s="296" t="s">
        <v>210</v>
      </c>
      <c r="Y20" s="291" t="s">
        <v>227</v>
      </c>
      <c r="Z20" s="276">
        <v>0</v>
      </c>
      <c r="AA20" s="265">
        <v>10223</v>
      </c>
      <c r="AB20" s="277">
        <v>163423</v>
      </c>
      <c r="AC20" s="277">
        <v>32157</v>
      </c>
      <c r="AD20" s="273">
        <v>17345</v>
      </c>
      <c r="AE20" s="273">
        <v>19303</v>
      </c>
      <c r="AF20" s="273">
        <v>6645</v>
      </c>
      <c r="AG20" s="273">
        <v>184291</v>
      </c>
      <c r="AH20" s="377">
        <v>408123</v>
      </c>
      <c r="AI20" s="372" t="s">
        <v>210</v>
      </c>
    </row>
    <row r="21" spans="1:35" s="74" customFormat="1" ht="25.35" customHeight="1">
      <c r="A21" s="279" t="s">
        <v>211</v>
      </c>
      <c r="B21" s="267">
        <v>19099200</v>
      </c>
      <c r="C21" s="248">
        <v>1821344</v>
      </c>
      <c r="D21" s="248">
        <v>1627655</v>
      </c>
      <c r="E21" s="248">
        <v>72525</v>
      </c>
      <c r="F21" s="248">
        <v>147821</v>
      </c>
      <c r="G21" s="248">
        <v>7479795</v>
      </c>
      <c r="H21" s="248">
        <v>0</v>
      </c>
      <c r="I21" s="248">
        <v>0</v>
      </c>
      <c r="J21" s="268">
        <v>2587199</v>
      </c>
      <c r="K21" s="297" t="s">
        <v>212</v>
      </c>
      <c r="L21" s="288" t="s">
        <v>211</v>
      </c>
      <c r="M21" s="267">
        <v>415528</v>
      </c>
      <c r="N21" s="248">
        <v>176499</v>
      </c>
      <c r="O21" s="248">
        <v>44836</v>
      </c>
      <c r="P21" s="248">
        <v>18943</v>
      </c>
      <c r="Q21" s="248">
        <v>201291</v>
      </c>
      <c r="R21" s="248">
        <v>1694875</v>
      </c>
      <c r="S21" s="362" t="s">
        <v>313</v>
      </c>
      <c r="T21" s="248">
        <v>2245</v>
      </c>
      <c r="U21" s="248">
        <v>377315</v>
      </c>
      <c r="V21" s="248">
        <v>179335</v>
      </c>
      <c r="W21" s="268">
        <v>12836</v>
      </c>
      <c r="X21" s="296" t="s">
        <v>212</v>
      </c>
      <c r="Y21" s="291" t="s">
        <v>228</v>
      </c>
      <c r="Z21" s="267">
        <v>0</v>
      </c>
      <c r="AA21" s="248">
        <v>15032</v>
      </c>
      <c r="AB21" s="248">
        <v>312393</v>
      </c>
      <c r="AC21" s="248">
        <v>1466357</v>
      </c>
      <c r="AD21" s="248">
        <v>41268</v>
      </c>
      <c r="AE21" s="248">
        <v>67623</v>
      </c>
      <c r="AF21" s="362" t="s">
        <v>313</v>
      </c>
      <c r="AG21" s="248">
        <v>24245</v>
      </c>
      <c r="AH21" s="378">
        <v>372624</v>
      </c>
      <c r="AI21" s="372" t="s">
        <v>212</v>
      </c>
    </row>
    <row r="22" spans="1:35" s="74" customFormat="1" ht="25.35" customHeight="1">
      <c r="A22" s="280" t="s">
        <v>111</v>
      </c>
      <c r="B22" s="267">
        <v>10877112</v>
      </c>
      <c r="C22" s="248">
        <v>1030650</v>
      </c>
      <c r="D22" s="248">
        <v>966911</v>
      </c>
      <c r="E22" s="248">
        <v>55592</v>
      </c>
      <c r="F22" s="248">
        <v>28439</v>
      </c>
      <c r="G22" s="248">
        <v>4240517</v>
      </c>
      <c r="H22" s="248">
        <v>0</v>
      </c>
      <c r="I22" s="248">
        <v>0</v>
      </c>
      <c r="J22" s="268">
        <v>985394</v>
      </c>
      <c r="K22" s="297" t="s">
        <v>214</v>
      </c>
      <c r="L22" s="289" t="s">
        <v>213</v>
      </c>
      <c r="M22" s="267">
        <v>784004</v>
      </c>
      <c r="N22" s="248">
        <v>62242</v>
      </c>
      <c r="O22" s="248">
        <v>10132</v>
      </c>
      <c r="P22" s="248">
        <v>12697</v>
      </c>
      <c r="Q22" s="248">
        <v>64427</v>
      </c>
      <c r="R22" s="248">
        <v>624684</v>
      </c>
      <c r="S22" s="248">
        <v>155208</v>
      </c>
      <c r="T22" s="248">
        <v>78942</v>
      </c>
      <c r="U22" s="248">
        <v>422616</v>
      </c>
      <c r="V22" s="248">
        <v>99141</v>
      </c>
      <c r="W22" s="268">
        <v>4119</v>
      </c>
      <c r="X22" s="296" t="s">
        <v>214</v>
      </c>
      <c r="Y22" s="292" t="s">
        <v>229</v>
      </c>
      <c r="Z22" s="383">
        <v>0</v>
      </c>
      <c r="AA22" s="384">
        <v>0</v>
      </c>
      <c r="AB22" s="248">
        <v>66217</v>
      </c>
      <c r="AC22" s="248">
        <v>33227</v>
      </c>
      <c r="AD22" s="248">
        <v>21942</v>
      </c>
      <c r="AE22" s="248">
        <v>9491</v>
      </c>
      <c r="AF22" s="362" t="s">
        <v>313</v>
      </c>
      <c r="AG22" s="248">
        <v>17309</v>
      </c>
      <c r="AH22" s="378">
        <v>1103213</v>
      </c>
      <c r="AI22" s="372" t="s">
        <v>214</v>
      </c>
    </row>
    <row r="23" spans="1:35" s="74" customFormat="1" ht="25.35" customHeight="1">
      <c r="A23" s="280" t="s">
        <v>215</v>
      </c>
      <c r="B23" s="267">
        <v>11157276</v>
      </c>
      <c r="C23" s="248">
        <v>465465</v>
      </c>
      <c r="D23" s="248">
        <v>995119</v>
      </c>
      <c r="E23" s="248">
        <v>714</v>
      </c>
      <c r="F23" s="248">
        <v>2413</v>
      </c>
      <c r="G23" s="248">
        <v>5478605</v>
      </c>
      <c r="H23" s="248">
        <v>0</v>
      </c>
      <c r="I23" s="248">
        <v>0</v>
      </c>
      <c r="J23" s="268">
        <v>1728930</v>
      </c>
      <c r="K23" s="297" t="s">
        <v>216</v>
      </c>
      <c r="L23" s="289" t="s">
        <v>215</v>
      </c>
      <c r="M23" s="267">
        <v>125784</v>
      </c>
      <c r="N23" s="248">
        <v>20235</v>
      </c>
      <c r="O23" s="248">
        <v>20235</v>
      </c>
      <c r="P23" s="248">
        <v>13715</v>
      </c>
      <c r="Q23" s="248">
        <v>59181</v>
      </c>
      <c r="R23" s="248">
        <v>638348</v>
      </c>
      <c r="S23" s="248">
        <v>87985</v>
      </c>
      <c r="T23" s="248">
        <v>3639</v>
      </c>
      <c r="U23" s="248">
        <v>292355</v>
      </c>
      <c r="V23" s="248">
        <v>188539</v>
      </c>
      <c r="W23" s="268">
        <v>98652</v>
      </c>
      <c r="X23" s="296" t="s">
        <v>216</v>
      </c>
      <c r="Y23" s="292" t="s">
        <v>230</v>
      </c>
      <c r="Z23" s="267">
        <v>0</v>
      </c>
      <c r="AA23" s="248">
        <v>8052</v>
      </c>
      <c r="AB23" s="248">
        <v>130185</v>
      </c>
      <c r="AC23" s="248">
        <v>20302</v>
      </c>
      <c r="AD23" s="248">
        <v>10337</v>
      </c>
      <c r="AE23" s="248">
        <v>32927</v>
      </c>
      <c r="AF23" s="362" t="s">
        <v>313</v>
      </c>
      <c r="AG23" s="248">
        <v>12237</v>
      </c>
      <c r="AH23" s="378">
        <v>163942</v>
      </c>
      <c r="AI23" s="372" t="s">
        <v>216</v>
      </c>
    </row>
    <row r="24" spans="1:35" s="74" customFormat="1" ht="25.35" customHeight="1">
      <c r="A24" s="280" t="s">
        <v>217</v>
      </c>
      <c r="B24" s="326">
        <v>3256242</v>
      </c>
      <c r="C24" s="327">
        <v>204114</v>
      </c>
      <c r="D24" s="327">
        <v>177269</v>
      </c>
      <c r="E24" s="362" t="s">
        <v>313</v>
      </c>
      <c r="F24" s="327">
        <v>20994</v>
      </c>
      <c r="G24" s="327">
        <v>758820</v>
      </c>
      <c r="H24" s="327">
        <v>0</v>
      </c>
      <c r="I24" s="327">
        <v>0</v>
      </c>
      <c r="J24" s="328">
        <v>705204</v>
      </c>
      <c r="K24" s="297" t="s">
        <v>218</v>
      </c>
      <c r="L24" s="289" t="s">
        <v>290</v>
      </c>
      <c r="M24" s="326">
        <v>155823</v>
      </c>
      <c r="N24" s="327">
        <v>145045</v>
      </c>
      <c r="O24" s="327">
        <v>7426</v>
      </c>
      <c r="P24" s="327">
        <v>617</v>
      </c>
      <c r="Q24" s="327">
        <v>40440</v>
      </c>
      <c r="R24" s="327">
        <v>545824</v>
      </c>
      <c r="S24" s="327">
        <v>22650</v>
      </c>
      <c r="T24" s="362" t="s">
        <v>313</v>
      </c>
      <c r="U24" s="327">
        <v>110927</v>
      </c>
      <c r="V24" s="327">
        <v>35392</v>
      </c>
      <c r="W24" s="328">
        <v>440</v>
      </c>
      <c r="X24" s="296" t="s">
        <v>218</v>
      </c>
      <c r="Y24" s="292" t="s">
        <v>231</v>
      </c>
      <c r="Z24" s="326">
        <v>0</v>
      </c>
      <c r="AA24" s="327">
        <v>35951</v>
      </c>
      <c r="AB24" s="327">
        <v>167672</v>
      </c>
      <c r="AC24" s="362" t="s">
        <v>313</v>
      </c>
      <c r="AD24" s="327">
        <v>1995</v>
      </c>
      <c r="AE24" s="327">
        <v>34848</v>
      </c>
      <c r="AF24" s="362" t="s">
        <v>313</v>
      </c>
      <c r="AG24" s="327">
        <v>1541</v>
      </c>
      <c r="AH24" s="379">
        <v>83251</v>
      </c>
      <c r="AI24" s="373" t="s">
        <v>218</v>
      </c>
    </row>
    <row r="25" spans="1:35" s="198" customFormat="1" ht="25.35" customHeight="1">
      <c r="A25" s="300" t="s">
        <v>286</v>
      </c>
      <c r="B25" s="329">
        <v>13506963</v>
      </c>
      <c r="C25" s="330">
        <v>801677</v>
      </c>
      <c r="D25" s="330">
        <v>531860</v>
      </c>
      <c r="E25" s="330">
        <v>10366</v>
      </c>
      <c r="F25" s="330">
        <v>54038</v>
      </c>
      <c r="G25" s="330">
        <v>6087870</v>
      </c>
      <c r="H25" s="330">
        <v>0</v>
      </c>
      <c r="I25" s="330">
        <v>0</v>
      </c>
      <c r="J25" s="331">
        <v>2748527</v>
      </c>
      <c r="K25" s="58" t="s">
        <v>288</v>
      </c>
      <c r="L25" s="301" t="s">
        <v>286</v>
      </c>
      <c r="M25" s="329">
        <v>581466</v>
      </c>
      <c r="N25" s="330">
        <v>102506</v>
      </c>
      <c r="O25" s="330">
        <v>40974</v>
      </c>
      <c r="P25" s="330">
        <v>8653</v>
      </c>
      <c r="Q25" s="330">
        <v>74424</v>
      </c>
      <c r="R25" s="330">
        <v>1746828</v>
      </c>
      <c r="S25" s="362" t="s">
        <v>313</v>
      </c>
      <c r="T25" s="330">
        <v>37486</v>
      </c>
      <c r="U25" s="330">
        <v>309027</v>
      </c>
      <c r="V25" s="330">
        <v>104079</v>
      </c>
      <c r="W25" s="331">
        <v>52537</v>
      </c>
      <c r="X25" s="58" t="s">
        <v>288</v>
      </c>
      <c r="Y25" s="301" t="s">
        <v>286</v>
      </c>
      <c r="Z25" s="329">
        <v>0</v>
      </c>
      <c r="AA25" s="362" t="s">
        <v>313</v>
      </c>
      <c r="AB25" s="330">
        <v>1306964</v>
      </c>
      <c r="AC25" s="362">
        <v>12623</v>
      </c>
      <c r="AD25" s="330">
        <v>15430</v>
      </c>
      <c r="AE25" s="330">
        <v>16430</v>
      </c>
      <c r="AF25" s="330">
        <v>34</v>
      </c>
      <c r="AG25" s="330">
        <v>8194</v>
      </c>
      <c r="AH25" s="380">
        <v>865757</v>
      </c>
      <c r="AI25" s="374" t="s">
        <v>288</v>
      </c>
    </row>
    <row r="26" spans="1:35" s="74" customFormat="1" ht="25.35" customHeight="1">
      <c r="A26" s="298" t="s">
        <v>287</v>
      </c>
      <c r="B26" s="269">
        <v>4253182</v>
      </c>
      <c r="C26" s="270">
        <v>73828</v>
      </c>
      <c r="D26" s="270">
        <v>31333</v>
      </c>
      <c r="E26" s="270">
        <v>2233</v>
      </c>
      <c r="F26" s="270">
        <v>8720</v>
      </c>
      <c r="G26" s="270">
        <v>46882</v>
      </c>
      <c r="H26" s="270">
        <v>0</v>
      </c>
      <c r="I26" s="270">
        <v>0</v>
      </c>
      <c r="J26" s="271">
        <v>767118</v>
      </c>
      <c r="K26" s="303" t="s">
        <v>289</v>
      </c>
      <c r="L26" s="302" t="s">
        <v>287</v>
      </c>
      <c r="M26" s="269">
        <v>62697</v>
      </c>
      <c r="N26" s="270">
        <v>153759</v>
      </c>
      <c r="O26" s="270">
        <v>10012</v>
      </c>
      <c r="P26" s="270">
        <v>5641</v>
      </c>
      <c r="Q26" s="270">
        <v>5072</v>
      </c>
      <c r="R26" s="270">
        <v>300301</v>
      </c>
      <c r="S26" s="387" t="s">
        <v>313</v>
      </c>
      <c r="T26" s="386" t="s">
        <v>313</v>
      </c>
      <c r="U26" s="270">
        <v>41873</v>
      </c>
      <c r="V26" s="270">
        <v>548</v>
      </c>
      <c r="W26" s="381">
        <v>14512</v>
      </c>
      <c r="X26" s="304" t="s">
        <v>289</v>
      </c>
      <c r="Y26" s="302" t="s">
        <v>287</v>
      </c>
      <c r="Z26" s="385">
        <v>0</v>
      </c>
      <c r="AA26" s="386" t="s">
        <v>313</v>
      </c>
      <c r="AB26" s="270">
        <v>412764</v>
      </c>
      <c r="AC26" s="270">
        <v>10035</v>
      </c>
      <c r="AD26" s="386" t="s">
        <v>313</v>
      </c>
      <c r="AE26" s="270">
        <v>34572</v>
      </c>
      <c r="AF26" s="386" t="s">
        <v>313</v>
      </c>
      <c r="AG26" s="270">
        <v>11953</v>
      </c>
      <c r="AH26" s="381">
        <v>94174</v>
      </c>
      <c r="AI26" s="304" t="s">
        <v>289</v>
      </c>
    </row>
    <row r="27" spans="1:35" s="75" customFormat="1" ht="15" customHeight="1">
      <c r="A27" s="199" t="s">
        <v>279</v>
      </c>
      <c r="B27" s="198"/>
      <c r="C27" s="200"/>
      <c r="D27" s="200"/>
      <c r="E27" s="200"/>
      <c r="F27" s="200"/>
      <c r="G27" s="200"/>
      <c r="H27" s="200"/>
      <c r="I27" s="200"/>
      <c r="J27" s="201"/>
      <c r="K27" s="281" t="s">
        <v>280</v>
      </c>
      <c r="L27" s="199" t="s">
        <v>279</v>
      </c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1"/>
      <c r="X27" s="281" t="s">
        <v>280</v>
      </c>
      <c r="Y27" s="199" t="s">
        <v>279</v>
      </c>
      <c r="Z27" s="200"/>
      <c r="AA27" s="200"/>
      <c r="AB27" s="200"/>
      <c r="AC27" s="200"/>
      <c r="AD27" s="202"/>
      <c r="AE27" s="202"/>
      <c r="AF27" s="202"/>
      <c r="AG27" s="202"/>
      <c r="AH27" s="201"/>
      <c r="AI27" s="281" t="s">
        <v>280</v>
      </c>
    </row>
    <row r="28" spans="1:35" s="80" customFormat="1" ht="15" customHeight="1">
      <c r="A28" s="76"/>
      <c r="B28" s="332"/>
      <c r="C28" s="78"/>
      <c r="D28" s="78"/>
      <c r="E28" s="78"/>
      <c r="F28" s="78"/>
      <c r="G28" s="78"/>
      <c r="H28" s="78"/>
      <c r="I28" s="78"/>
      <c r="J28" s="78"/>
      <c r="K28" s="76"/>
      <c r="L28" s="79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9"/>
      <c r="Y28" s="76"/>
      <c r="Z28" s="78"/>
      <c r="AA28" s="78"/>
      <c r="AB28" s="78"/>
      <c r="AC28" s="78"/>
      <c r="AD28" s="202"/>
      <c r="AE28" s="78"/>
      <c r="AF28" s="202"/>
      <c r="AG28" s="202"/>
      <c r="AH28" s="202"/>
      <c r="AI28" s="79"/>
    </row>
    <row r="29" spans="1:35" s="80" customFormat="1" ht="15" customHeight="1">
      <c r="A29" s="76"/>
      <c r="B29" s="77"/>
      <c r="C29" s="78"/>
      <c r="D29" s="78"/>
      <c r="E29" s="78"/>
      <c r="F29" s="78"/>
      <c r="G29" s="78"/>
      <c r="H29" s="78"/>
      <c r="I29" s="78"/>
      <c r="J29" s="78"/>
      <c r="K29" s="76"/>
      <c r="L29" s="79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6"/>
      <c r="Y29" s="76"/>
      <c r="Z29" s="78"/>
      <c r="AA29" s="78"/>
      <c r="AB29" s="78"/>
      <c r="AC29" s="78"/>
      <c r="AD29" s="113"/>
      <c r="AE29" s="78"/>
      <c r="AF29" s="113"/>
      <c r="AG29" s="113"/>
      <c r="AH29" s="113"/>
      <c r="AI29" s="79"/>
    </row>
    <row r="30" spans="1:35" ht="15" customHeight="1">
      <c r="X30" s="81"/>
      <c r="AE30" s="83">
        <f t="shared" ref="AE30" si="1">AE15+AE16+AE17+AE18+AE19+AE20+AE21+AE22+AE23+AE24+AE25+AE26</f>
        <v>453493</v>
      </c>
    </row>
    <row r="31" spans="1:35" ht="15" customHeight="1">
      <c r="AD31" s="113"/>
      <c r="AF31" s="113"/>
      <c r="AG31" s="113"/>
      <c r="AH31" s="113"/>
    </row>
    <row r="32" spans="1:35" ht="15" customHeight="1">
      <c r="AD32" s="113"/>
      <c r="AF32" s="113"/>
      <c r="AG32" s="113"/>
      <c r="AH32" s="113"/>
    </row>
    <row r="33" spans="1:36" ht="15" customHeight="1">
      <c r="AD33" s="113"/>
      <c r="AF33" s="113"/>
      <c r="AG33" s="113"/>
      <c r="AH33" s="113"/>
    </row>
    <row r="34" spans="1:36" s="84" customFormat="1" ht="15" customHeight="1">
      <c r="A34" s="81"/>
      <c r="B34" s="82"/>
      <c r="C34" s="83"/>
      <c r="D34" s="83"/>
      <c r="E34" s="83"/>
      <c r="F34" s="83"/>
      <c r="G34" s="83"/>
      <c r="H34" s="83"/>
      <c r="I34" s="83"/>
      <c r="J34" s="83"/>
      <c r="K34" s="81"/>
      <c r="L34" s="81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Y34" s="81"/>
      <c r="Z34" s="83"/>
      <c r="AA34" s="83"/>
      <c r="AB34" s="83"/>
      <c r="AC34" s="83"/>
      <c r="AD34" s="83"/>
      <c r="AE34" s="83"/>
      <c r="AF34" s="113"/>
      <c r="AG34" s="83"/>
      <c r="AH34" s="113"/>
      <c r="AJ34" s="85"/>
    </row>
    <row r="35" spans="1:36" s="84" customFormat="1" ht="15" customHeight="1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1"/>
      <c r="L35" s="81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Y35" s="81"/>
      <c r="Z35" s="83"/>
      <c r="AA35" s="83"/>
      <c r="AB35" s="83"/>
      <c r="AC35" s="83"/>
      <c r="AD35" s="83"/>
      <c r="AE35" s="83"/>
      <c r="AF35" s="113"/>
      <c r="AG35" s="83"/>
      <c r="AH35" s="113"/>
      <c r="AJ35" s="85"/>
    </row>
    <row r="36" spans="1:36" s="84" customFormat="1" ht="15.75" customHeight="1">
      <c r="A36" s="81"/>
      <c r="B36" s="82"/>
      <c r="C36" s="83"/>
      <c r="D36" s="83"/>
      <c r="E36" s="83"/>
      <c r="F36" s="83"/>
      <c r="G36" s="83"/>
      <c r="H36" s="83"/>
      <c r="I36" s="83"/>
      <c r="J36" s="83"/>
      <c r="K36" s="81"/>
      <c r="L36" s="81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Y36" s="81"/>
      <c r="Z36" s="83"/>
      <c r="AA36" s="83"/>
      <c r="AB36" s="83"/>
      <c r="AC36" s="83"/>
      <c r="AD36" s="83"/>
      <c r="AE36" s="83"/>
      <c r="AF36" s="113"/>
      <c r="AG36" s="83"/>
      <c r="AH36" s="113"/>
      <c r="AJ36" s="85"/>
    </row>
    <row r="37" spans="1:36" s="84" customFormat="1" ht="15.75" customHeight="1">
      <c r="A37" s="81"/>
      <c r="B37" s="82"/>
      <c r="C37" s="83"/>
      <c r="D37" s="83"/>
      <c r="E37" s="83"/>
      <c r="F37" s="83"/>
      <c r="G37" s="83"/>
      <c r="H37" s="83"/>
      <c r="I37" s="83"/>
      <c r="J37" s="83"/>
      <c r="K37" s="81"/>
      <c r="L37" s="81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Y37" s="81"/>
      <c r="Z37" s="83"/>
      <c r="AA37" s="83"/>
      <c r="AB37" s="83"/>
      <c r="AC37" s="83"/>
      <c r="AD37" s="83"/>
      <c r="AE37" s="83"/>
      <c r="AF37" s="113"/>
      <c r="AG37" s="83"/>
      <c r="AH37" s="113"/>
      <c r="AJ37" s="85"/>
    </row>
    <row r="38" spans="1:36" s="84" customFormat="1">
      <c r="A38" s="81"/>
      <c r="B38" s="82"/>
      <c r="C38" s="83"/>
      <c r="D38" s="83"/>
      <c r="E38" s="83"/>
      <c r="F38" s="83"/>
      <c r="G38" s="83"/>
      <c r="H38" s="83"/>
      <c r="I38" s="83"/>
      <c r="J38" s="83"/>
      <c r="K38" s="81"/>
      <c r="L38" s="81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Y38" s="81"/>
      <c r="Z38" s="83"/>
      <c r="AA38" s="83"/>
      <c r="AB38" s="83"/>
      <c r="AC38" s="83"/>
      <c r="AD38" s="83"/>
      <c r="AE38" s="83"/>
      <c r="AF38" s="113"/>
      <c r="AG38" s="83"/>
      <c r="AH38" s="113"/>
      <c r="AJ38" s="85"/>
    </row>
    <row r="39" spans="1:36" s="84" customFormat="1">
      <c r="A39" s="81"/>
      <c r="B39" s="82"/>
      <c r="C39" s="83"/>
      <c r="D39" s="83"/>
      <c r="E39" s="83"/>
      <c r="F39" s="83"/>
      <c r="G39" s="83"/>
      <c r="H39" s="83"/>
      <c r="I39" s="83"/>
      <c r="J39" s="83"/>
      <c r="K39" s="81"/>
      <c r="L39" s="81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Y39" s="81"/>
      <c r="Z39" s="83"/>
      <c r="AA39" s="83"/>
      <c r="AB39" s="83"/>
      <c r="AC39" s="83"/>
      <c r="AD39" s="83"/>
      <c r="AE39" s="83"/>
      <c r="AF39" s="113"/>
      <c r="AG39" s="83"/>
      <c r="AH39" s="113"/>
      <c r="AJ39" s="85"/>
    </row>
    <row r="40" spans="1:36" s="84" customFormat="1">
      <c r="A40" s="81"/>
      <c r="B40" s="82"/>
      <c r="C40" s="83"/>
      <c r="D40" s="83"/>
      <c r="E40" s="83"/>
      <c r="F40" s="83"/>
      <c r="G40" s="83"/>
      <c r="H40" s="83"/>
      <c r="I40" s="83"/>
      <c r="J40" s="83"/>
      <c r="K40" s="81"/>
      <c r="L40" s="81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Y40" s="81"/>
      <c r="Z40" s="83"/>
      <c r="AA40" s="83"/>
      <c r="AB40" s="83"/>
      <c r="AC40" s="83"/>
      <c r="AD40" s="83"/>
      <c r="AE40" s="83"/>
      <c r="AF40" s="113"/>
      <c r="AG40" s="83"/>
      <c r="AH40" s="113"/>
      <c r="AJ40" s="85"/>
    </row>
    <row r="41" spans="1:36" s="84" customFormat="1">
      <c r="A41" s="81"/>
      <c r="B41" s="82"/>
      <c r="C41" s="83"/>
      <c r="D41" s="83"/>
      <c r="E41" s="83"/>
      <c r="F41" s="83"/>
      <c r="G41" s="83"/>
      <c r="H41" s="83"/>
      <c r="I41" s="83"/>
      <c r="J41" s="83"/>
      <c r="K41" s="81"/>
      <c r="L41" s="81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Y41" s="81"/>
      <c r="Z41" s="83"/>
      <c r="AA41" s="83"/>
      <c r="AB41" s="83"/>
      <c r="AC41" s="83"/>
      <c r="AD41" s="83"/>
      <c r="AE41" s="83"/>
      <c r="AF41" s="113"/>
      <c r="AG41" s="83"/>
      <c r="AH41" s="113"/>
      <c r="AJ41" s="85"/>
    </row>
    <row r="42" spans="1:36" s="84" customFormat="1">
      <c r="A42" s="81"/>
      <c r="B42" s="82"/>
      <c r="C42" s="83"/>
      <c r="D42" s="83"/>
      <c r="E42" s="83"/>
      <c r="F42" s="83"/>
      <c r="G42" s="83"/>
      <c r="H42" s="83"/>
      <c r="I42" s="83"/>
      <c r="J42" s="83"/>
      <c r="K42" s="81"/>
      <c r="L42" s="81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Y42" s="81"/>
      <c r="Z42" s="83"/>
      <c r="AA42" s="83"/>
      <c r="AB42" s="83"/>
      <c r="AC42" s="83"/>
      <c r="AD42" s="83"/>
      <c r="AE42" s="83"/>
      <c r="AF42" s="113"/>
      <c r="AG42" s="83"/>
      <c r="AH42" s="113"/>
      <c r="AJ42" s="85"/>
    </row>
    <row r="43" spans="1:36" s="84" customFormat="1">
      <c r="A43" s="81"/>
      <c r="B43" s="82"/>
      <c r="C43" s="83"/>
      <c r="D43" s="83"/>
      <c r="E43" s="83"/>
      <c r="F43" s="83"/>
      <c r="G43" s="83"/>
      <c r="H43" s="83"/>
      <c r="I43" s="83"/>
      <c r="J43" s="83"/>
      <c r="K43" s="81"/>
      <c r="L43" s="81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Y43" s="81"/>
      <c r="Z43" s="83"/>
      <c r="AA43" s="83"/>
      <c r="AB43" s="83"/>
      <c r="AC43" s="83"/>
      <c r="AD43" s="83"/>
      <c r="AE43" s="83"/>
      <c r="AF43" s="113"/>
      <c r="AG43" s="83"/>
      <c r="AH43" s="83"/>
      <c r="AJ43" s="85"/>
    </row>
    <row r="44" spans="1:36" s="84" customFormat="1">
      <c r="A44" s="81"/>
      <c r="B44" s="82"/>
      <c r="C44" s="83"/>
      <c r="D44" s="83"/>
      <c r="E44" s="83"/>
      <c r="F44" s="83"/>
      <c r="G44" s="83"/>
      <c r="H44" s="83"/>
      <c r="I44" s="83"/>
      <c r="J44" s="83"/>
      <c r="K44" s="81"/>
      <c r="L44" s="81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Y44" s="81"/>
      <c r="Z44" s="83"/>
      <c r="AA44" s="83"/>
      <c r="AB44" s="83"/>
      <c r="AC44" s="83"/>
      <c r="AD44" s="83"/>
      <c r="AE44" s="83"/>
      <c r="AF44" s="113"/>
      <c r="AG44" s="83"/>
      <c r="AH44" s="83"/>
      <c r="AJ44" s="85"/>
    </row>
    <row r="45" spans="1:36" s="84" customFormat="1">
      <c r="A45" s="81"/>
      <c r="B45" s="82"/>
      <c r="C45" s="83"/>
      <c r="D45" s="83"/>
      <c r="E45" s="83"/>
      <c r="F45" s="83"/>
      <c r="G45" s="83"/>
      <c r="H45" s="83"/>
      <c r="I45" s="83"/>
      <c r="J45" s="83"/>
      <c r="K45" s="81"/>
      <c r="L45" s="81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Y45" s="81"/>
      <c r="Z45" s="83"/>
      <c r="AA45" s="83"/>
      <c r="AB45" s="83"/>
      <c r="AC45" s="83"/>
      <c r="AD45" s="83"/>
      <c r="AE45" s="83"/>
      <c r="AF45" s="113"/>
      <c r="AG45" s="83"/>
      <c r="AH45" s="83"/>
      <c r="AJ45" s="85"/>
    </row>
    <row r="46" spans="1:36" s="84" customFormat="1">
      <c r="A46" s="81"/>
      <c r="B46" s="82"/>
      <c r="C46" s="83"/>
      <c r="D46" s="83"/>
      <c r="E46" s="83"/>
      <c r="F46" s="83"/>
      <c r="G46" s="83"/>
      <c r="H46" s="83"/>
      <c r="I46" s="83"/>
      <c r="J46" s="83"/>
      <c r="K46" s="81"/>
      <c r="L46" s="81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Y46" s="81"/>
      <c r="Z46" s="83"/>
      <c r="AA46" s="83"/>
      <c r="AB46" s="83"/>
      <c r="AC46" s="83"/>
      <c r="AD46" s="83"/>
      <c r="AE46" s="83"/>
      <c r="AF46" s="113"/>
      <c r="AG46" s="83"/>
      <c r="AH46" s="83"/>
      <c r="AJ46" s="85"/>
    </row>
    <row r="47" spans="1:36" s="84" customFormat="1">
      <c r="A47" s="81"/>
      <c r="B47" s="82"/>
      <c r="C47" s="83"/>
      <c r="D47" s="83"/>
      <c r="E47" s="83"/>
      <c r="F47" s="83"/>
      <c r="G47" s="83"/>
      <c r="H47" s="83"/>
      <c r="I47" s="83"/>
      <c r="J47" s="83"/>
      <c r="K47" s="81"/>
      <c r="L47" s="81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Y47" s="81"/>
      <c r="Z47" s="83"/>
      <c r="AA47" s="83"/>
      <c r="AB47" s="83"/>
      <c r="AC47" s="83"/>
      <c r="AD47" s="83"/>
      <c r="AE47" s="83"/>
      <c r="AF47" s="113"/>
      <c r="AG47" s="83"/>
      <c r="AH47" s="83"/>
      <c r="AJ47" s="85"/>
    </row>
    <row r="48" spans="1:36" s="84" customFormat="1">
      <c r="A48" s="81"/>
      <c r="B48" s="82"/>
      <c r="C48" s="83"/>
      <c r="D48" s="83"/>
      <c r="E48" s="83"/>
      <c r="F48" s="83"/>
      <c r="G48" s="83"/>
      <c r="H48" s="83"/>
      <c r="I48" s="83"/>
      <c r="J48" s="83"/>
      <c r="K48" s="81"/>
      <c r="L48" s="81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Y48" s="81"/>
      <c r="Z48" s="83"/>
      <c r="AA48" s="83"/>
      <c r="AB48" s="83"/>
      <c r="AC48" s="83"/>
      <c r="AD48" s="83"/>
      <c r="AE48" s="83"/>
      <c r="AF48" s="113"/>
      <c r="AG48" s="83"/>
      <c r="AH48" s="83"/>
      <c r="AJ48" s="85"/>
    </row>
    <row r="49" spans="1:36" s="84" customFormat="1">
      <c r="A49" s="81"/>
      <c r="B49" s="82"/>
      <c r="C49" s="83"/>
      <c r="D49" s="83"/>
      <c r="E49" s="83"/>
      <c r="F49" s="83"/>
      <c r="G49" s="83"/>
      <c r="H49" s="83"/>
      <c r="I49" s="83"/>
      <c r="J49" s="83"/>
      <c r="K49" s="81"/>
      <c r="L49" s="81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Y49" s="81"/>
      <c r="Z49" s="83"/>
      <c r="AA49" s="83"/>
      <c r="AB49" s="83"/>
      <c r="AC49" s="83"/>
      <c r="AD49" s="83"/>
      <c r="AE49" s="83"/>
      <c r="AF49" s="113"/>
      <c r="AG49" s="83"/>
      <c r="AH49" s="83"/>
      <c r="AJ49" s="85"/>
    </row>
  </sheetData>
  <mergeCells count="6">
    <mergeCell ref="AE1:AI1"/>
    <mergeCell ref="A1:F1"/>
    <mergeCell ref="G1:K1"/>
    <mergeCell ref="L1:R1"/>
    <mergeCell ref="S1:X1"/>
    <mergeCell ref="Y1:AD1"/>
  </mergeCells>
  <phoneticPr fontId="4" type="noConversion"/>
  <printOptions horizontalCentered="1" gridLinesSet="0"/>
  <pageMargins left="1.2204724409448819" right="1.2204724409448819" top="1.0236220472440944" bottom="2.3622047244094491" header="0" footer="0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7"/>
  <sheetViews>
    <sheetView view="pageBreakPreview" zoomScaleSheetLayoutView="100" workbookViewId="0">
      <pane ySplit="4" topLeftCell="A5" activePane="bottomLeft" state="frozen"/>
      <selection activeCell="D35" sqref="D35:D37"/>
      <selection pane="bottomLeft" activeCell="D3" sqref="D3"/>
    </sheetView>
  </sheetViews>
  <sheetFormatPr defaultRowHeight="17.25"/>
  <cols>
    <col min="1" max="1" width="14.75" style="138" customWidth="1"/>
    <col min="2" max="6" width="10.625" style="146" customWidth="1"/>
    <col min="7" max="7" width="9.625" style="146" customWidth="1"/>
    <col min="8" max="9" width="9.625" style="138" customWidth="1"/>
    <col min="10" max="12" width="10.125" style="138" customWidth="1"/>
    <col min="13" max="13" width="10" style="138" customWidth="1"/>
    <col min="14" max="14" width="4.625" style="139" customWidth="1"/>
    <col min="15" max="16384" width="9" style="139"/>
  </cols>
  <sheetData>
    <row r="1" spans="1:15" s="141" customFormat="1" ht="20.100000000000001" customHeight="1">
      <c r="A1" s="134" t="s">
        <v>35</v>
      </c>
      <c r="B1" s="134"/>
      <c r="C1" s="134"/>
      <c r="D1" s="134"/>
      <c r="E1" s="134"/>
      <c r="F1" s="134"/>
      <c r="G1" s="134"/>
      <c r="H1" s="134" t="s">
        <v>297</v>
      </c>
      <c r="I1" s="134"/>
      <c r="J1" s="134"/>
      <c r="K1" s="134"/>
      <c r="L1" s="134"/>
      <c r="M1" s="134"/>
    </row>
    <row r="2" spans="1:15" s="135" customFormat="1" ht="20.100000000000001" customHeight="1" thickBot="1">
      <c r="A2" s="133" t="s">
        <v>129</v>
      </c>
      <c r="B2" s="132"/>
      <c r="C2" s="132"/>
      <c r="D2" s="132"/>
      <c r="E2" s="132"/>
      <c r="F2" s="132"/>
      <c r="G2" s="203">
        <v>0</v>
      </c>
      <c r="H2" s="133"/>
      <c r="I2" s="133"/>
      <c r="J2" s="133"/>
      <c r="K2" s="133"/>
      <c r="L2" s="133"/>
      <c r="M2" s="132" t="s">
        <v>130</v>
      </c>
    </row>
    <row r="3" spans="1:15" s="206" customFormat="1" ht="26.25" customHeight="1" thickTop="1">
      <c r="A3" s="251" t="s">
        <v>36</v>
      </c>
      <c r="B3" s="156" t="s">
        <v>131</v>
      </c>
      <c r="C3" s="156" t="s">
        <v>197</v>
      </c>
      <c r="D3" s="205" t="s">
        <v>198</v>
      </c>
      <c r="E3" s="142" t="s">
        <v>132</v>
      </c>
      <c r="F3" s="142" t="s">
        <v>133</v>
      </c>
      <c r="G3" s="142" t="s">
        <v>134</v>
      </c>
      <c r="H3" s="142" t="s">
        <v>135</v>
      </c>
      <c r="I3" s="142" t="s">
        <v>37</v>
      </c>
      <c r="J3" s="142" t="s">
        <v>136</v>
      </c>
      <c r="K3" s="154" t="s">
        <v>137</v>
      </c>
      <c r="L3" s="142" t="s">
        <v>123</v>
      </c>
      <c r="M3" s="246" t="s">
        <v>138</v>
      </c>
    </row>
    <row r="4" spans="1:15" s="206" customFormat="1" ht="27.75" customHeight="1">
      <c r="A4" s="207" t="s">
        <v>38</v>
      </c>
      <c r="B4" s="127" t="s">
        <v>194</v>
      </c>
      <c r="C4" s="208" t="s">
        <v>196</v>
      </c>
      <c r="D4" s="208" t="s">
        <v>195</v>
      </c>
      <c r="E4" s="128" t="s">
        <v>139</v>
      </c>
      <c r="F4" s="128" t="s">
        <v>140</v>
      </c>
      <c r="G4" s="128" t="s">
        <v>39</v>
      </c>
      <c r="H4" s="128" t="s">
        <v>40</v>
      </c>
      <c r="I4" s="128" t="s">
        <v>41</v>
      </c>
      <c r="J4" s="128" t="s">
        <v>141</v>
      </c>
      <c r="K4" s="127" t="s">
        <v>42</v>
      </c>
      <c r="L4" s="128" t="s">
        <v>124</v>
      </c>
      <c r="M4" s="247" t="s">
        <v>43</v>
      </c>
    </row>
    <row r="5" spans="1:15" s="209" customFormat="1" ht="23.25" customHeight="1">
      <c r="A5" s="145">
        <v>2015</v>
      </c>
      <c r="B5" s="106">
        <v>264</v>
      </c>
      <c r="C5" s="105">
        <v>0</v>
      </c>
      <c r="D5" s="105">
        <v>0</v>
      </c>
      <c r="E5" s="105">
        <v>91</v>
      </c>
      <c r="F5" s="105">
        <v>71</v>
      </c>
      <c r="G5" s="105">
        <v>92</v>
      </c>
      <c r="H5" s="105">
        <v>6</v>
      </c>
      <c r="I5" s="105">
        <v>7</v>
      </c>
      <c r="J5" s="105">
        <v>0</v>
      </c>
      <c r="K5" s="105">
        <v>0</v>
      </c>
      <c r="L5" s="105">
        <v>6</v>
      </c>
      <c r="M5" s="144">
        <v>2015</v>
      </c>
    </row>
    <row r="6" spans="1:15" s="209" customFormat="1" ht="23.25" customHeight="1">
      <c r="A6" s="145">
        <v>2016</v>
      </c>
      <c r="B6" s="106">
        <v>271</v>
      </c>
      <c r="C6" s="105" t="s">
        <v>232</v>
      </c>
      <c r="D6" s="105" t="s">
        <v>232</v>
      </c>
      <c r="E6" s="105">
        <v>69</v>
      </c>
      <c r="F6" s="105">
        <v>73</v>
      </c>
      <c r="G6" s="105">
        <v>171</v>
      </c>
      <c r="H6" s="105">
        <v>8</v>
      </c>
      <c r="I6" s="105">
        <v>7</v>
      </c>
      <c r="J6" s="105">
        <v>0</v>
      </c>
      <c r="K6" s="105">
        <v>0</v>
      </c>
      <c r="L6" s="105">
        <v>15</v>
      </c>
      <c r="M6" s="144">
        <v>2016</v>
      </c>
    </row>
    <row r="7" spans="1:15" s="209" customFormat="1" ht="23.25" customHeight="1">
      <c r="A7" s="145">
        <v>2017</v>
      </c>
      <c r="B7" s="106">
        <v>213</v>
      </c>
      <c r="C7" s="105">
        <v>143</v>
      </c>
      <c r="D7" s="105">
        <v>0</v>
      </c>
      <c r="E7" s="105">
        <v>76</v>
      </c>
      <c r="F7" s="105">
        <v>65</v>
      </c>
      <c r="G7" s="105">
        <v>169</v>
      </c>
      <c r="H7" s="105">
        <v>7</v>
      </c>
      <c r="I7" s="105">
        <v>14</v>
      </c>
      <c r="J7" s="105">
        <v>0</v>
      </c>
      <c r="K7" s="105">
        <v>0</v>
      </c>
      <c r="L7" s="105">
        <v>10</v>
      </c>
      <c r="M7" s="144">
        <v>2017</v>
      </c>
    </row>
    <row r="8" spans="1:15" s="209" customFormat="1" ht="23.25" customHeight="1">
      <c r="A8" s="145">
        <v>2018</v>
      </c>
      <c r="B8" s="106">
        <v>221</v>
      </c>
      <c r="C8" s="105">
        <v>56</v>
      </c>
      <c r="D8" s="105">
        <v>0</v>
      </c>
      <c r="E8" s="105">
        <v>87</v>
      </c>
      <c r="F8" s="105">
        <v>50</v>
      </c>
      <c r="G8" s="105">
        <v>59</v>
      </c>
      <c r="H8" s="105">
        <v>10</v>
      </c>
      <c r="I8" s="105">
        <v>13</v>
      </c>
      <c r="J8" s="105">
        <v>0</v>
      </c>
      <c r="K8" s="105">
        <v>0</v>
      </c>
      <c r="L8" s="105">
        <v>0</v>
      </c>
      <c r="M8" s="144">
        <v>2018</v>
      </c>
    </row>
    <row r="9" spans="1:15" s="138" customFormat="1" ht="23.25" customHeight="1">
      <c r="A9" s="145">
        <v>2019</v>
      </c>
      <c r="B9" s="106">
        <v>217</v>
      </c>
      <c r="C9" s="105" t="s">
        <v>281</v>
      </c>
      <c r="D9" s="105" t="s">
        <v>281</v>
      </c>
      <c r="E9" s="105">
        <v>76</v>
      </c>
      <c r="F9" s="105">
        <v>65</v>
      </c>
      <c r="G9" s="105">
        <v>190</v>
      </c>
      <c r="H9" s="105">
        <v>10</v>
      </c>
      <c r="I9" s="105">
        <v>7</v>
      </c>
      <c r="J9" s="105" t="s">
        <v>232</v>
      </c>
      <c r="K9" s="105" t="s">
        <v>232</v>
      </c>
      <c r="L9" s="105">
        <v>3</v>
      </c>
      <c r="M9" s="144">
        <v>2019</v>
      </c>
    </row>
    <row r="10" spans="1:15" s="209" customFormat="1" ht="23.25" customHeight="1">
      <c r="A10" s="145">
        <v>2020</v>
      </c>
      <c r="B10" s="106">
        <v>223</v>
      </c>
      <c r="C10" s="105">
        <f t="shared" ref="C10:D10" si="0">SUM(C14:C25)</f>
        <v>0</v>
      </c>
      <c r="D10" s="105">
        <f t="shared" si="0"/>
        <v>0</v>
      </c>
      <c r="E10" s="105">
        <v>51</v>
      </c>
      <c r="F10" s="105">
        <v>87</v>
      </c>
      <c r="G10" s="105">
        <v>210</v>
      </c>
      <c r="H10" s="105">
        <v>8</v>
      </c>
      <c r="I10" s="105">
        <v>5</v>
      </c>
      <c r="J10" s="105">
        <f t="shared" ref="J10:K10" si="1">SUM(J14:J25)</f>
        <v>0</v>
      </c>
      <c r="K10" s="105">
        <f t="shared" si="1"/>
        <v>0</v>
      </c>
      <c r="L10" s="105">
        <v>14</v>
      </c>
      <c r="M10" s="144">
        <v>2020</v>
      </c>
    </row>
    <row r="11" spans="1:15" s="209" customFormat="1" ht="23.25" customHeight="1">
      <c r="A11" s="145">
        <v>2021</v>
      </c>
      <c r="B11" s="106">
        <v>202</v>
      </c>
      <c r="C11" s="105">
        <v>0</v>
      </c>
      <c r="D11" s="105">
        <v>0</v>
      </c>
      <c r="E11" s="105">
        <v>65</v>
      </c>
      <c r="F11" s="105">
        <v>83</v>
      </c>
      <c r="G11" s="105">
        <v>192</v>
      </c>
      <c r="H11" s="105">
        <v>10</v>
      </c>
      <c r="I11" s="105">
        <v>9</v>
      </c>
      <c r="J11" s="105">
        <v>0</v>
      </c>
      <c r="K11" s="105">
        <v>0</v>
      </c>
      <c r="L11" s="105">
        <v>5</v>
      </c>
      <c r="M11" s="144">
        <v>2021</v>
      </c>
    </row>
    <row r="12" spans="1:15" s="209" customFormat="1" ht="23.25" customHeight="1">
      <c r="A12" s="126">
        <v>2022</v>
      </c>
      <c r="B12" s="105">
        <v>221</v>
      </c>
      <c r="C12" s="105">
        <v>0</v>
      </c>
      <c r="D12" s="105">
        <v>0</v>
      </c>
      <c r="E12" s="105">
        <v>57</v>
      </c>
      <c r="F12" s="105">
        <v>77</v>
      </c>
      <c r="G12" s="105">
        <v>118</v>
      </c>
      <c r="H12" s="105">
        <v>3</v>
      </c>
      <c r="I12" s="105">
        <v>9</v>
      </c>
      <c r="J12" s="105">
        <v>0</v>
      </c>
      <c r="K12" s="105">
        <v>0</v>
      </c>
      <c r="L12" s="105">
        <v>5</v>
      </c>
      <c r="M12" s="144">
        <v>2022</v>
      </c>
    </row>
    <row r="13" spans="1:15" s="333" customFormat="1" ht="23.25" customHeight="1">
      <c r="A13" s="126">
        <v>2023</v>
      </c>
      <c r="B13" s="105">
        <v>246</v>
      </c>
      <c r="C13" s="105">
        <v>0</v>
      </c>
      <c r="D13" s="105">
        <v>0</v>
      </c>
      <c r="E13" s="105">
        <v>83</v>
      </c>
      <c r="F13" s="105">
        <v>121</v>
      </c>
      <c r="G13" s="105">
        <v>39</v>
      </c>
      <c r="H13" s="105">
        <v>8</v>
      </c>
      <c r="I13" s="105">
        <v>29</v>
      </c>
      <c r="J13" s="105">
        <v>0</v>
      </c>
      <c r="K13" s="105">
        <v>0</v>
      </c>
      <c r="L13" s="334">
        <v>19</v>
      </c>
      <c r="M13" s="22">
        <v>2023</v>
      </c>
      <c r="O13" s="339"/>
    </row>
    <row r="14" spans="1:15" s="209" customFormat="1" ht="23.25" customHeight="1">
      <c r="A14" s="252">
        <v>2024</v>
      </c>
      <c r="B14" s="249">
        <v>243</v>
      </c>
      <c r="C14" s="249" t="s">
        <v>305</v>
      </c>
      <c r="D14" s="249" t="s">
        <v>305</v>
      </c>
      <c r="E14" s="249">
        <v>96</v>
      </c>
      <c r="F14" s="249">
        <v>80</v>
      </c>
      <c r="G14" s="249">
        <v>127</v>
      </c>
      <c r="H14" s="249">
        <v>3</v>
      </c>
      <c r="I14" s="249">
        <v>18</v>
      </c>
      <c r="J14" s="249" t="s">
        <v>305</v>
      </c>
      <c r="K14" s="249" t="s">
        <v>305</v>
      </c>
      <c r="L14" s="249">
        <v>5</v>
      </c>
      <c r="M14" s="250">
        <v>2024</v>
      </c>
      <c r="O14" s="338"/>
    </row>
    <row r="15" spans="1:15" s="159" customFormat="1" ht="23.25" customHeight="1">
      <c r="A15" s="210" t="s">
        <v>44</v>
      </c>
      <c r="B15" s="106">
        <v>15</v>
      </c>
      <c r="C15" s="105" t="s">
        <v>281</v>
      </c>
      <c r="D15" s="105" t="s">
        <v>281</v>
      </c>
      <c r="E15" s="105">
        <v>11</v>
      </c>
      <c r="F15" s="105">
        <v>3</v>
      </c>
      <c r="G15" s="105">
        <v>31</v>
      </c>
      <c r="H15" s="105" t="s">
        <v>305</v>
      </c>
      <c r="I15" s="105">
        <v>6</v>
      </c>
      <c r="J15" s="105">
        <v>0</v>
      </c>
      <c r="K15" s="105">
        <v>0</v>
      </c>
      <c r="L15" s="105" t="s">
        <v>305</v>
      </c>
      <c r="M15" s="144" t="s">
        <v>45</v>
      </c>
    </row>
    <row r="16" spans="1:15" s="159" customFormat="1" ht="23.25" customHeight="1">
      <c r="A16" s="210" t="s">
        <v>46</v>
      </c>
      <c r="B16" s="106">
        <v>14</v>
      </c>
      <c r="C16" s="105">
        <f>SUM(C20:C30)</f>
        <v>0</v>
      </c>
      <c r="D16" s="105">
        <f>SUM(D20:D30)</f>
        <v>0</v>
      </c>
      <c r="E16" s="105">
        <v>6</v>
      </c>
      <c r="F16" s="105">
        <v>7</v>
      </c>
      <c r="G16" s="105">
        <v>26</v>
      </c>
      <c r="H16" s="105" t="s">
        <v>305</v>
      </c>
      <c r="I16" s="105">
        <v>6</v>
      </c>
      <c r="J16" s="105">
        <v>0</v>
      </c>
      <c r="K16" s="105">
        <v>0</v>
      </c>
      <c r="L16" s="105" t="s">
        <v>305</v>
      </c>
      <c r="M16" s="144" t="s">
        <v>47</v>
      </c>
    </row>
    <row r="17" spans="1:13" s="159" customFormat="1" ht="23.25" customHeight="1">
      <c r="A17" s="210" t="s">
        <v>48</v>
      </c>
      <c r="B17" s="106">
        <v>21</v>
      </c>
      <c r="C17" s="105">
        <v>0</v>
      </c>
      <c r="D17" s="105">
        <v>0</v>
      </c>
      <c r="E17" s="105">
        <v>9</v>
      </c>
      <c r="F17" s="105">
        <v>5</v>
      </c>
      <c r="G17" s="105">
        <v>21</v>
      </c>
      <c r="H17" s="105" t="s">
        <v>305</v>
      </c>
      <c r="I17" s="105">
        <v>1</v>
      </c>
      <c r="J17" s="105">
        <v>0</v>
      </c>
      <c r="K17" s="105">
        <v>0</v>
      </c>
      <c r="L17" s="105">
        <v>3</v>
      </c>
      <c r="M17" s="144" t="s">
        <v>49</v>
      </c>
    </row>
    <row r="18" spans="1:13" s="159" customFormat="1" ht="23.25" customHeight="1">
      <c r="A18" s="210" t="s">
        <v>50</v>
      </c>
      <c r="B18" s="106">
        <v>25</v>
      </c>
      <c r="C18" s="105">
        <v>0</v>
      </c>
      <c r="D18" s="105">
        <v>0</v>
      </c>
      <c r="E18" s="105">
        <v>4</v>
      </c>
      <c r="F18" s="105">
        <v>4</v>
      </c>
      <c r="G18" s="105">
        <v>2</v>
      </c>
      <c r="H18" s="105" t="s">
        <v>305</v>
      </c>
      <c r="I18" s="105" t="s">
        <v>305</v>
      </c>
      <c r="J18" s="105">
        <v>0</v>
      </c>
      <c r="K18" s="105">
        <v>0</v>
      </c>
      <c r="L18" s="105">
        <v>2</v>
      </c>
      <c r="M18" s="144" t="s">
        <v>51</v>
      </c>
    </row>
    <row r="19" spans="1:13" s="159" customFormat="1" ht="23.25" customHeight="1">
      <c r="A19" s="210" t="s">
        <v>52</v>
      </c>
      <c r="B19" s="106">
        <v>21</v>
      </c>
      <c r="C19" s="105">
        <v>0</v>
      </c>
      <c r="D19" s="105">
        <v>0</v>
      </c>
      <c r="E19" s="105">
        <v>8</v>
      </c>
      <c r="F19" s="105">
        <v>6</v>
      </c>
      <c r="G19" s="105" t="s">
        <v>305</v>
      </c>
      <c r="H19" s="105" t="s">
        <v>305</v>
      </c>
      <c r="I19" s="105" t="s">
        <v>305</v>
      </c>
      <c r="J19" s="105" t="s">
        <v>232</v>
      </c>
      <c r="K19" s="105" t="s">
        <v>232</v>
      </c>
      <c r="L19" s="105" t="s">
        <v>305</v>
      </c>
      <c r="M19" s="144" t="s">
        <v>53</v>
      </c>
    </row>
    <row r="20" spans="1:13" s="159" customFormat="1" ht="23.25" customHeight="1">
      <c r="A20" s="210" t="s">
        <v>54</v>
      </c>
      <c r="B20" s="106">
        <v>28</v>
      </c>
      <c r="C20" s="340" t="s">
        <v>305</v>
      </c>
      <c r="D20" s="340" t="s">
        <v>305</v>
      </c>
      <c r="E20" s="105">
        <v>2</v>
      </c>
      <c r="F20" s="105">
        <v>7</v>
      </c>
      <c r="G20" s="105" t="s">
        <v>305</v>
      </c>
      <c r="H20" s="105" t="s">
        <v>305</v>
      </c>
      <c r="I20" s="105" t="s">
        <v>305</v>
      </c>
      <c r="J20" s="105">
        <f>SUM(J24:J34)</f>
        <v>0</v>
      </c>
      <c r="K20" s="105">
        <f>SUM(K24:K34)</f>
        <v>0</v>
      </c>
      <c r="L20" s="105" t="s">
        <v>305</v>
      </c>
      <c r="M20" s="144" t="s">
        <v>55</v>
      </c>
    </row>
    <row r="21" spans="1:13" s="159" customFormat="1" ht="23.25" customHeight="1">
      <c r="A21" s="210" t="s">
        <v>56</v>
      </c>
      <c r="B21" s="106">
        <v>14</v>
      </c>
      <c r="C21" s="105" t="s">
        <v>281</v>
      </c>
      <c r="D21" s="105" t="s">
        <v>281</v>
      </c>
      <c r="E21" s="105">
        <v>13</v>
      </c>
      <c r="F21" s="105">
        <v>20</v>
      </c>
      <c r="G21" s="105" t="s">
        <v>305</v>
      </c>
      <c r="H21" s="105" t="s">
        <v>305</v>
      </c>
      <c r="I21" s="105" t="s">
        <v>305</v>
      </c>
      <c r="J21" s="105">
        <v>0</v>
      </c>
      <c r="K21" s="105">
        <v>0</v>
      </c>
      <c r="L21" s="105" t="s">
        <v>305</v>
      </c>
      <c r="M21" s="144" t="s">
        <v>57</v>
      </c>
    </row>
    <row r="22" spans="1:13" s="159" customFormat="1" ht="23.25" customHeight="1">
      <c r="A22" s="210" t="s">
        <v>58</v>
      </c>
      <c r="B22" s="106">
        <v>25</v>
      </c>
      <c r="C22" s="105">
        <f t="shared" ref="C22:D22" si="2">SUM(C26:C36)</f>
        <v>0</v>
      </c>
      <c r="D22" s="105">
        <f t="shared" si="2"/>
        <v>0</v>
      </c>
      <c r="E22" s="105">
        <v>6</v>
      </c>
      <c r="F22" s="105">
        <v>7</v>
      </c>
      <c r="G22" s="105" t="s">
        <v>305</v>
      </c>
      <c r="H22" s="105" t="s">
        <v>305</v>
      </c>
      <c r="I22" s="105" t="s">
        <v>305</v>
      </c>
      <c r="J22" s="105">
        <v>0</v>
      </c>
      <c r="K22" s="105">
        <v>0</v>
      </c>
      <c r="L22" s="105" t="s">
        <v>305</v>
      </c>
      <c r="M22" s="144" t="s">
        <v>59</v>
      </c>
    </row>
    <row r="23" spans="1:13" s="159" customFormat="1" ht="23.25" customHeight="1">
      <c r="A23" s="210" t="s">
        <v>60</v>
      </c>
      <c r="B23" s="106">
        <v>21</v>
      </c>
      <c r="C23" s="105">
        <v>0</v>
      </c>
      <c r="D23" s="105">
        <v>0</v>
      </c>
      <c r="E23" s="105">
        <v>6</v>
      </c>
      <c r="F23" s="105">
        <v>10</v>
      </c>
      <c r="G23" s="105" t="s">
        <v>305</v>
      </c>
      <c r="H23" s="105" t="s">
        <v>305</v>
      </c>
      <c r="I23" s="105" t="s">
        <v>305</v>
      </c>
      <c r="J23" s="105" t="s">
        <v>305</v>
      </c>
      <c r="K23" s="105" t="s">
        <v>305</v>
      </c>
      <c r="L23" s="105" t="s">
        <v>305</v>
      </c>
      <c r="M23" s="144" t="s">
        <v>61</v>
      </c>
    </row>
    <row r="24" spans="1:13" s="159" customFormat="1" ht="23.25" customHeight="1">
      <c r="A24" s="210" t="s">
        <v>62</v>
      </c>
      <c r="B24" s="106">
        <v>17</v>
      </c>
      <c r="C24" s="105">
        <v>0</v>
      </c>
      <c r="D24" s="105">
        <v>0</v>
      </c>
      <c r="E24" s="105">
        <v>12</v>
      </c>
      <c r="F24" s="105">
        <v>5</v>
      </c>
      <c r="G24" s="105">
        <v>1</v>
      </c>
      <c r="H24" s="105">
        <v>3</v>
      </c>
      <c r="I24" s="105" t="s">
        <v>305</v>
      </c>
      <c r="J24" s="105" t="s">
        <v>305</v>
      </c>
      <c r="K24" s="105" t="s">
        <v>305</v>
      </c>
      <c r="L24" s="105" t="s">
        <v>305</v>
      </c>
      <c r="M24" s="144" t="s">
        <v>63</v>
      </c>
    </row>
    <row r="25" spans="1:13" s="159" customFormat="1" ht="23.25" customHeight="1">
      <c r="A25" s="210" t="s">
        <v>64</v>
      </c>
      <c r="B25" s="106">
        <v>19</v>
      </c>
      <c r="C25" s="105">
        <v>0</v>
      </c>
      <c r="D25" s="105">
        <v>0</v>
      </c>
      <c r="E25" s="105">
        <v>11</v>
      </c>
      <c r="F25" s="105">
        <v>5</v>
      </c>
      <c r="G25" s="105">
        <v>15</v>
      </c>
      <c r="H25" s="105" t="s">
        <v>305</v>
      </c>
      <c r="I25" s="105">
        <v>2</v>
      </c>
      <c r="J25" s="105" t="s">
        <v>305</v>
      </c>
      <c r="K25" s="105" t="s">
        <v>305</v>
      </c>
      <c r="L25" s="105" t="s">
        <v>305</v>
      </c>
      <c r="M25" s="144" t="s">
        <v>65</v>
      </c>
    </row>
    <row r="26" spans="1:13" s="159" customFormat="1" ht="23.25" customHeight="1">
      <c r="A26" s="211" t="s">
        <v>66</v>
      </c>
      <c r="B26" s="107">
        <v>23</v>
      </c>
      <c r="C26" s="249" t="s">
        <v>305</v>
      </c>
      <c r="D26" s="249" t="s">
        <v>305</v>
      </c>
      <c r="E26" s="108">
        <v>8</v>
      </c>
      <c r="F26" s="108">
        <v>1</v>
      </c>
      <c r="G26" s="108">
        <v>31</v>
      </c>
      <c r="H26" s="108" t="s">
        <v>305</v>
      </c>
      <c r="I26" s="108">
        <v>3</v>
      </c>
      <c r="J26" s="108" t="s">
        <v>305</v>
      </c>
      <c r="K26" s="108" t="s">
        <v>305</v>
      </c>
      <c r="L26" s="305" t="s">
        <v>305</v>
      </c>
      <c r="M26" s="130" t="s">
        <v>67</v>
      </c>
    </row>
    <row r="27" spans="1:13" s="137" customFormat="1" ht="14.1" customHeight="1">
      <c r="A27" s="212" t="s">
        <v>235</v>
      </c>
      <c r="B27" s="74"/>
      <c r="C27" s="124"/>
      <c r="D27" s="124"/>
      <c r="E27" s="124"/>
      <c r="F27" s="124"/>
      <c r="G27" s="157"/>
      <c r="H27" s="136"/>
      <c r="I27" s="136"/>
      <c r="J27" s="136"/>
      <c r="K27" s="136"/>
      <c r="L27" s="136"/>
      <c r="M27" s="123" t="s">
        <v>237</v>
      </c>
    </row>
    <row r="28" spans="1:13" s="137" customFormat="1" ht="14.1" customHeight="1">
      <c r="A28" s="212" t="s">
        <v>125</v>
      </c>
      <c r="B28" s="74"/>
      <c r="C28" s="124"/>
      <c r="D28" s="124"/>
      <c r="E28" s="124"/>
      <c r="F28" s="124"/>
      <c r="G28" s="157"/>
      <c r="H28" s="136"/>
      <c r="I28" s="136"/>
      <c r="J28" s="136"/>
      <c r="K28" s="136"/>
      <c r="L28" s="136"/>
      <c r="M28" s="124"/>
    </row>
    <row r="29" spans="1:13">
      <c r="A29" s="213"/>
    </row>
    <row r="30" spans="1:13" s="137" customFormat="1" ht="15.75" customHeight="1">
      <c r="A30" s="214"/>
      <c r="B30" s="332"/>
      <c r="C30" s="215"/>
      <c r="D30" s="215"/>
      <c r="E30" s="215"/>
      <c r="F30" s="215"/>
      <c r="G30" s="215"/>
      <c r="H30" s="163"/>
      <c r="I30" s="163"/>
      <c r="J30" s="163"/>
      <c r="K30" s="163"/>
      <c r="L30" s="163"/>
      <c r="M30" s="163"/>
    </row>
    <row r="31" spans="1:13" s="137" customFormat="1">
      <c r="A31" s="214"/>
      <c r="B31" s="215"/>
      <c r="C31" s="215"/>
      <c r="D31" s="215"/>
      <c r="E31" s="215"/>
      <c r="F31" s="215"/>
      <c r="G31" s="215"/>
      <c r="H31" s="163"/>
      <c r="I31" s="163"/>
      <c r="J31" s="163"/>
      <c r="K31" s="163"/>
      <c r="L31" s="163"/>
      <c r="M31" s="163"/>
    </row>
    <row r="32" spans="1:13" s="137" customFormat="1" ht="15.75" customHeight="1">
      <c r="A32" s="214"/>
      <c r="B32" s="215"/>
      <c r="C32" s="215"/>
      <c r="D32" s="215"/>
      <c r="E32" s="215"/>
      <c r="F32" s="215"/>
      <c r="G32" s="215"/>
      <c r="H32" s="163"/>
      <c r="I32" s="163"/>
      <c r="J32" s="163"/>
      <c r="K32" s="163"/>
      <c r="L32" s="163"/>
      <c r="M32" s="163"/>
    </row>
    <row r="33" spans="1:13" s="137" customFormat="1">
      <c r="A33" s="214"/>
      <c r="B33" s="215"/>
      <c r="C33" s="215"/>
      <c r="D33" s="215"/>
      <c r="E33" s="215"/>
      <c r="F33" s="215"/>
      <c r="G33" s="215"/>
      <c r="H33" s="163"/>
      <c r="I33" s="163"/>
      <c r="J33" s="163"/>
      <c r="K33" s="163"/>
      <c r="L33" s="163"/>
      <c r="M33" s="163"/>
    </row>
    <row r="34" spans="1:13" s="137" customFormat="1">
      <c r="A34" s="214"/>
      <c r="B34" s="215"/>
      <c r="C34" s="215"/>
      <c r="D34" s="215"/>
      <c r="E34" s="215"/>
      <c r="F34" s="215"/>
      <c r="G34" s="215"/>
      <c r="H34" s="163"/>
      <c r="I34" s="163"/>
      <c r="J34" s="163"/>
      <c r="K34" s="163"/>
      <c r="L34" s="163"/>
      <c r="M34" s="163"/>
    </row>
    <row r="35" spans="1:13" s="137" customFormat="1">
      <c r="A35" s="214"/>
      <c r="B35" s="215"/>
      <c r="C35" s="215"/>
      <c r="D35" s="215"/>
      <c r="E35" s="215"/>
      <c r="F35" s="215"/>
      <c r="G35" s="215"/>
      <c r="H35" s="163"/>
      <c r="I35" s="163"/>
      <c r="J35" s="163"/>
      <c r="K35" s="163"/>
      <c r="L35" s="163"/>
      <c r="M35" s="163"/>
    </row>
    <row r="36" spans="1:13" s="137" customFormat="1">
      <c r="A36" s="214"/>
      <c r="B36" s="215"/>
      <c r="C36" s="215"/>
      <c r="D36" s="215"/>
      <c r="E36" s="215"/>
      <c r="F36" s="215"/>
      <c r="G36" s="215"/>
      <c r="H36" s="163"/>
      <c r="I36" s="163"/>
      <c r="J36" s="163"/>
      <c r="K36" s="163"/>
      <c r="L36" s="163"/>
      <c r="M36" s="163"/>
    </row>
    <row r="37" spans="1:13" s="137" customFormat="1">
      <c r="A37" s="214"/>
      <c r="B37" s="215"/>
      <c r="C37" s="215"/>
      <c r="D37" s="215"/>
      <c r="E37" s="215"/>
      <c r="F37" s="215"/>
      <c r="G37" s="215"/>
      <c r="H37" s="163"/>
      <c r="I37" s="163"/>
      <c r="J37" s="163"/>
      <c r="K37" s="163"/>
      <c r="L37" s="163"/>
      <c r="M37" s="163"/>
    </row>
    <row r="38" spans="1:13" s="137" customFormat="1">
      <c r="A38" s="214"/>
      <c r="B38" s="215"/>
      <c r="C38" s="215"/>
      <c r="D38" s="215"/>
      <c r="E38" s="215"/>
      <c r="F38" s="215"/>
      <c r="G38" s="215"/>
      <c r="H38" s="163"/>
      <c r="I38" s="163"/>
      <c r="J38" s="163"/>
      <c r="K38" s="163"/>
      <c r="L38" s="163"/>
      <c r="M38" s="163"/>
    </row>
    <row r="39" spans="1:13" s="137" customFormat="1">
      <c r="A39" s="214"/>
      <c r="B39" s="215"/>
      <c r="C39" s="215"/>
      <c r="D39" s="215"/>
      <c r="E39" s="215"/>
      <c r="F39" s="215"/>
      <c r="G39" s="215"/>
      <c r="H39" s="163"/>
      <c r="I39" s="163"/>
      <c r="J39" s="163"/>
      <c r="K39" s="163"/>
      <c r="L39" s="163"/>
      <c r="M39" s="163"/>
    </row>
    <row r="40" spans="1:13" s="137" customFormat="1">
      <c r="A40" s="214"/>
      <c r="B40" s="215"/>
      <c r="C40" s="215"/>
      <c r="D40" s="215"/>
      <c r="E40" s="215"/>
      <c r="F40" s="215"/>
      <c r="G40" s="215"/>
      <c r="H40" s="163"/>
      <c r="I40" s="163"/>
      <c r="J40" s="163"/>
      <c r="K40" s="163"/>
      <c r="L40" s="163"/>
      <c r="M40" s="163"/>
    </row>
    <row r="41" spans="1:13" s="137" customFormat="1">
      <c r="A41" s="163"/>
      <c r="B41" s="215"/>
      <c r="C41" s="215"/>
      <c r="D41" s="215"/>
      <c r="E41" s="215"/>
      <c r="F41" s="215"/>
      <c r="G41" s="215"/>
      <c r="H41" s="163"/>
      <c r="I41" s="163"/>
      <c r="J41" s="163"/>
      <c r="K41" s="163"/>
      <c r="L41" s="163"/>
      <c r="M41" s="163"/>
    </row>
    <row r="42" spans="1:13" s="137" customFormat="1">
      <c r="A42" s="163"/>
      <c r="B42" s="215"/>
      <c r="C42" s="215"/>
      <c r="D42" s="215"/>
      <c r="E42" s="215"/>
      <c r="F42" s="215"/>
      <c r="G42" s="215"/>
      <c r="H42" s="163"/>
      <c r="I42" s="163"/>
      <c r="J42" s="163"/>
      <c r="K42" s="163"/>
      <c r="L42" s="163"/>
      <c r="M42" s="163"/>
    </row>
    <row r="43" spans="1:13" s="137" customFormat="1">
      <c r="A43" s="163"/>
      <c r="B43" s="215"/>
      <c r="C43" s="215"/>
      <c r="D43" s="215"/>
      <c r="E43" s="215"/>
      <c r="F43" s="215"/>
      <c r="G43" s="215"/>
      <c r="H43" s="163"/>
      <c r="I43" s="163"/>
      <c r="J43" s="163"/>
      <c r="K43" s="163"/>
      <c r="L43" s="163"/>
      <c r="M43" s="163"/>
    </row>
    <row r="44" spans="1:13" s="137" customFormat="1">
      <c r="A44" s="163"/>
      <c r="B44" s="215"/>
      <c r="C44" s="215"/>
      <c r="D44" s="215"/>
      <c r="E44" s="215"/>
      <c r="F44" s="215"/>
      <c r="G44" s="215"/>
      <c r="H44" s="163"/>
      <c r="I44" s="163"/>
      <c r="J44" s="163"/>
      <c r="K44" s="163"/>
      <c r="L44" s="163"/>
      <c r="M44" s="163"/>
    </row>
    <row r="45" spans="1:13" s="137" customFormat="1">
      <c r="A45" s="163"/>
      <c r="B45" s="215"/>
      <c r="C45" s="215"/>
      <c r="D45" s="215"/>
      <c r="E45" s="215"/>
      <c r="F45" s="215"/>
      <c r="G45" s="215"/>
      <c r="H45" s="163"/>
      <c r="I45" s="163"/>
      <c r="J45" s="163"/>
      <c r="K45" s="163"/>
      <c r="L45" s="163"/>
      <c r="M45" s="163"/>
    </row>
    <row r="46" spans="1:13" s="137" customFormat="1">
      <c r="A46" s="163"/>
      <c r="B46" s="215"/>
      <c r="C46" s="215"/>
      <c r="D46" s="215"/>
      <c r="E46" s="215"/>
      <c r="F46" s="215"/>
      <c r="G46" s="215"/>
      <c r="H46" s="163"/>
      <c r="I46" s="163"/>
      <c r="J46" s="163"/>
      <c r="K46" s="163"/>
      <c r="L46" s="163"/>
      <c r="M46" s="163"/>
    </row>
    <row r="47" spans="1:13" s="137" customFormat="1">
      <c r="A47" s="163"/>
      <c r="B47" s="215"/>
      <c r="C47" s="215"/>
      <c r="D47" s="215"/>
      <c r="E47" s="215"/>
      <c r="F47" s="215"/>
      <c r="G47" s="215"/>
      <c r="H47" s="163"/>
      <c r="I47" s="163"/>
      <c r="J47" s="163"/>
      <c r="K47" s="163"/>
      <c r="L47" s="163"/>
      <c r="M47" s="163"/>
    </row>
  </sheetData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view="pageBreakPreview" zoomScaleNormal="70" workbookViewId="0">
      <selection activeCell="G28" sqref="G28"/>
    </sheetView>
  </sheetViews>
  <sheetFormatPr defaultRowHeight="17.25"/>
  <cols>
    <col min="1" max="1" width="6.375" style="138" customWidth="1"/>
    <col min="2" max="2" width="9.5" style="147" customWidth="1"/>
    <col min="3" max="6" width="6.625" style="147" customWidth="1"/>
    <col min="7" max="7" width="8.875" style="147" customWidth="1"/>
    <col min="8" max="8" width="8.625" style="147" customWidth="1"/>
    <col min="9" max="9" width="7.125" style="147" customWidth="1"/>
    <col min="10" max="11" width="10.75" style="147" customWidth="1"/>
    <col min="12" max="12" width="7.625" style="155" customWidth="1"/>
    <col min="13" max="13" width="9.5" style="139" customWidth="1"/>
    <col min="14" max="14" width="11.375" style="139" customWidth="1"/>
    <col min="15" max="15" width="6.875" style="139" customWidth="1"/>
    <col min="16" max="16" width="7" style="139" customWidth="1"/>
    <col min="17" max="17" width="8.25" style="139" customWidth="1"/>
    <col min="18" max="18" width="10.625" style="138" customWidth="1"/>
    <col min="19" max="16384" width="9" style="139"/>
  </cols>
  <sheetData>
    <row r="1" spans="1:18" s="361" customFormat="1" ht="32.25" customHeight="1">
      <c r="A1" s="398" t="s">
        <v>68</v>
      </c>
      <c r="B1" s="398"/>
      <c r="C1" s="398"/>
      <c r="D1" s="398"/>
      <c r="E1" s="398"/>
      <c r="F1" s="398"/>
      <c r="G1" s="398"/>
      <c r="H1" s="398"/>
      <c r="I1" s="398"/>
      <c r="J1" s="398"/>
      <c r="K1" s="398" t="s">
        <v>298</v>
      </c>
      <c r="L1" s="398"/>
      <c r="M1" s="398"/>
      <c r="N1" s="398"/>
      <c r="O1" s="398"/>
      <c r="P1" s="398"/>
      <c r="Q1" s="398"/>
      <c r="R1" s="398"/>
    </row>
    <row r="2" spans="1:18" s="135" customFormat="1" ht="20.100000000000001" customHeight="1" thickBot="1">
      <c r="A2" s="133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52"/>
      <c r="M2" s="133"/>
      <c r="N2" s="133"/>
      <c r="O2" s="133"/>
      <c r="P2" s="133"/>
      <c r="Q2" s="133"/>
      <c r="R2" s="132"/>
    </row>
    <row r="3" spans="1:18" s="218" customFormat="1" ht="21.75" customHeight="1" thickTop="1">
      <c r="A3" s="204" t="s">
        <v>36</v>
      </c>
      <c r="B3" s="399" t="s">
        <v>165</v>
      </c>
      <c r="C3" s="400"/>
      <c r="D3" s="400"/>
      <c r="E3" s="400"/>
      <c r="F3" s="400"/>
      <c r="G3" s="148" t="s">
        <v>166</v>
      </c>
      <c r="H3" s="399" t="s">
        <v>189</v>
      </c>
      <c r="I3" s="400"/>
      <c r="J3" s="142" t="s">
        <v>188</v>
      </c>
      <c r="K3" s="216" t="s">
        <v>167</v>
      </c>
      <c r="L3" s="142" t="s">
        <v>69</v>
      </c>
      <c r="M3" s="142" t="s">
        <v>70</v>
      </c>
      <c r="N3" s="142" t="s">
        <v>71</v>
      </c>
      <c r="O3" s="217" t="s">
        <v>299</v>
      </c>
      <c r="P3" s="217"/>
      <c r="Q3" s="217"/>
      <c r="R3" s="389" t="s">
        <v>138</v>
      </c>
    </row>
    <row r="4" spans="1:18" s="206" customFormat="1" ht="27" customHeight="1">
      <c r="A4" s="162"/>
      <c r="B4" s="401" t="s">
        <v>72</v>
      </c>
      <c r="C4" s="402"/>
      <c r="D4" s="402"/>
      <c r="E4" s="402"/>
      <c r="F4" s="402"/>
      <c r="G4" s="148" t="s">
        <v>168</v>
      </c>
      <c r="H4" s="403" t="s">
        <v>190</v>
      </c>
      <c r="I4" s="402"/>
      <c r="J4" s="143" t="s">
        <v>169</v>
      </c>
      <c r="K4" s="143" t="s">
        <v>170</v>
      </c>
      <c r="L4" s="219" t="s">
        <v>171</v>
      </c>
      <c r="M4" s="143" t="s">
        <v>172</v>
      </c>
      <c r="N4" s="143" t="s">
        <v>173</v>
      </c>
      <c r="O4" s="150" t="s">
        <v>73</v>
      </c>
      <c r="P4" s="150" t="s">
        <v>74</v>
      </c>
      <c r="Q4" s="220" t="s">
        <v>174</v>
      </c>
      <c r="R4" s="161"/>
    </row>
    <row r="5" spans="1:18" s="206" customFormat="1" ht="27.75" customHeight="1">
      <c r="A5" s="162"/>
      <c r="B5" s="221" t="s">
        <v>175</v>
      </c>
      <c r="C5" s="151" t="s">
        <v>75</v>
      </c>
      <c r="D5" s="151" t="s">
        <v>176</v>
      </c>
      <c r="E5" s="165" t="s">
        <v>76</v>
      </c>
      <c r="F5" s="222" t="s">
        <v>177</v>
      </c>
      <c r="G5" s="223"/>
      <c r="H5" s="143" t="s">
        <v>175</v>
      </c>
      <c r="I5" s="144" t="s">
        <v>178</v>
      </c>
      <c r="J5" s="143" t="s">
        <v>179</v>
      </c>
      <c r="K5" s="143" t="s">
        <v>180</v>
      </c>
      <c r="L5" s="160" t="s">
        <v>170</v>
      </c>
      <c r="M5" s="131" t="s">
        <v>77</v>
      </c>
      <c r="N5" s="220" t="s">
        <v>301</v>
      </c>
      <c r="O5" s="158"/>
      <c r="P5" s="143"/>
      <c r="Q5" s="220" t="s">
        <v>303</v>
      </c>
      <c r="R5" s="161"/>
    </row>
    <row r="6" spans="1:18" s="206" customFormat="1" ht="39" customHeight="1">
      <c r="A6" s="207" t="s">
        <v>38</v>
      </c>
      <c r="B6" s="129" t="s">
        <v>170</v>
      </c>
      <c r="C6" s="149" t="s">
        <v>181</v>
      </c>
      <c r="D6" s="149" t="s">
        <v>182</v>
      </c>
      <c r="E6" s="149" t="s">
        <v>183</v>
      </c>
      <c r="F6" s="224" t="s">
        <v>184</v>
      </c>
      <c r="G6" s="153" t="s">
        <v>78</v>
      </c>
      <c r="H6" s="128" t="s">
        <v>170</v>
      </c>
      <c r="I6" s="390" t="s">
        <v>185</v>
      </c>
      <c r="J6" s="149" t="s">
        <v>300</v>
      </c>
      <c r="K6" s="128" t="s">
        <v>79</v>
      </c>
      <c r="L6" s="128" t="s">
        <v>139</v>
      </c>
      <c r="M6" s="127" t="s">
        <v>186</v>
      </c>
      <c r="N6" s="405" t="s">
        <v>302</v>
      </c>
      <c r="O6" s="128" t="s">
        <v>170</v>
      </c>
      <c r="P6" s="128" t="s">
        <v>187</v>
      </c>
      <c r="Q6" s="406" t="s">
        <v>304</v>
      </c>
      <c r="R6" s="390" t="s">
        <v>43</v>
      </c>
    </row>
    <row r="7" spans="1:18" s="164" customFormat="1" ht="20.100000000000001" customHeight="1">
      <c r="A7" s="145">
        <v>2015</v>
      </c>
      <c r="B7" s="225">
        <v>11.233333333333333</v>
      </c>
      <c r="C7" s="226">
        <v>16.283333333333331</v>
      </c>
      <c r="D7" s="226">
        <v>35.700000000000003</v>
      </c>
      <c r="E7" s="226">
        <v>4.9500000000000011</v>
      </c>
      <c r="F7" s="226">
        <v>-17.100000000000001</v>
      </c>
      <c r="G7" s="226">
        <v>803.8</v>
      </c>
      <c r="H7" s="226">
        <v>67.933333333333337</v>
      </c>
      <c r="I7" s="227">
        <v>0</v>
      </c>
      <c r="J7" s="227">
        <v>0</v>
      </c>
      <c r="K7" s="227">
        <v>0</v>
      </c>
      <c r="L7" s="227">
        <v>0</v>
      </c>
      <c r="M7" s="226">
        <v>2239.1</v>
      </c>
      <c r="N7" s="228">
        <v>0</v>
      </c>
      <c r="O7" s="229">
        <v>0</v>
      </c>
      <c r="P7" s="229">
        <v>0</v>
      </c>
      <c r="Q7" s="229">
        <v>0</v>
      </c>
      <c r="R7" s="125">
        <v>2015</v>
      </c>
    </row>
    <row r="8" spans="1:18" s="164" customFormat="1" ht="20.100000000000001" customHeight="1">
      <c r="A8" s="145">
        <v>2016</v>
      </c>
      <c r="B8" s="225">
        <v>11.9</v>
      </c>
      <c r="C8" s="226">
        <v>32</v>
      </c>
      <c r="D8" s="226">
        <v>35.9</v>
      </c>
      <c r="E8" s="226">
        <v>-11.4</v>
      </c>
      <c r="F8" s="226">
        <v>-19.899999999999999</v>
      </c>
      <c r="G8" s="226">
        <v>1022.5</v>
      </c>
      <c r="H8" s="226">
        <v>74.7</v>
      </c>
      <c r="I8" s="227">
        <v>15</v>
      </c>
      <c r="J8" s="227" t="s">
        <v>233</v>
      </c>
      <c r="K8" s="227" t="s">
        <v>233</v>
      </c>
      <c r="L8" s="227" t="s">
        <v>234</v>
      </c>
      <c r="M8" s="226">
        <v>2366</v>
      </c>
      <c r="N8" s="228" t="s">
        <v>224</v>
      </c>
      <c r="O8" s="229">
        <v>1.2</v>
      </c>
      <c r="P8" s="229">
        <v>9.1999999999999993</v>
      </c>
      <c r="Q8" s="229">
        <v>16</v>
      </c>
      <c r="R8" s="125">
        <v>2016</v>
      </c>
    </row>
    <row r="9" spans="1:18" s="164" customFormat="1" ht="20.100000000000001" customHeight="1">
      <c r="A9" s="145">
        <v>2017</v>
      </c>
      <c r="B9" s="225">
        <v>11.2</v>
      </c>
      <c r="C9" s="226">
        <v>18.100000000000001</v>
      </c>
      <c r="D9" s="226">
        <v>35.6</v>
      </c>
      <c r="E9" s="226">
        <v>5</v>
      </c>
      <c r="F9" s="226">
        <v>-19</v>
      </c>
      <c r="G9" s="226">
        <v>922.5</v>
      </c>
      <c r="H9" s="226">
        <v>73.5</v>
      </c>
      <c r="I9" s="228">
        <v>10.9</v>
      </c>
      <c r="J9" s="227" t="s">
        <v>233</v>
      </c>
      <c r="K9" s="227">
        <v>0</v>
      </c>
      <c r="L9" s="227">
        <v>0</v>
      </c>
      <c r="M9" s="226">
        <v>2492.1</v>
      </c>
      <c r="N9" s="228" t="s">
        <v>224</v>
      </c>
      <c r="O9" s="229">
        <v>0.9</v>
      </c>
      <c r="P9" s="229">
        <v>8.8000000000000007</v>
      </c>
      <c r="Q9" s="229">
        <v>18.3</v>
      </c>
      <c r="R9" s="125">
        <v>2017</v>
      </c>
    </row>
    <row r="10" spans="1:18" s="135" customFormat="1" ht="20.100000000000001" customHeight="1">
      <c r="A10" s="126">
        <v>2018</v>
      </c>
      <c r="B10" s="230">
        <v>11.158333333333333</v>
      </c>
      <c r="C10" s="230">
        <v>18.150000000000002</v>
      </c>
      <c r="D10" s="230">
        <v>24.991666666666664</v>
      </c>
      <c r="E10" s="230">
        <v>5.083333333333333</v>
      </c>
      <c r="F10" s="230">
        <v>-2.9166666666666665</v>
      </c>
      <c r="G10" s="230">
        <v>1343</v>
      </c>
      <c r="H10" s="230">
        <v>73.766666666666666</v>
      </c>
      <c r="I10" s="232">
        <v>20.275000000000002</v>
      </c>
      <c r="J10" s="231">
        <v>0</v>
      </c>
      <c r="K10" s="231">
        <v>0</v>
      </c>
      <c r="L10" s="231">
        <v>0</v>
      </c>
      <c r="M10" s="230">
        <v>2482.1</v>
      </c>
      <c r="N10" s="232">
        <v>0</v>
      </c>
      <c r="O10" s="232">
        <v>0.98333333333333328</v>
      </c>
      <c r="P10" s="232">
        <v>12.133333333333335</v>
      </c>
      <c r="Q10" s="232">
        <v>12.133333333333335</v>
      </c>
      <c r="R10" s="125">
        <v>2018</v>
      </c>
    </row>
    <row r="11" spans="1:18" s="135" customFormat="1" ht="20.100000000000001" customHeight="1">
      <c r="A11" s="126">
        <v>2019</v>
      </c>
      <c r="B11" s="230">
        <v>11.9</v>
      </c>
      <c r="C11" s="230">
        <v>18.899999999999999</v>
      </c>
      <c r="D11" s="230">
        <v>37.5</v>
      </c>
      <c r="E11" s="230">
        <v>5.6</v>
      </c>
      <c r="F11" s="230">
        <v>-16</v>
      </c>
      <c r="G11" s="230">
        <v>895</v>
      </c>
      <c r="H11" s="230">
        <v>73.7</v>
      </c>
      <c r="I11" s="232" t="s">
        <v>282</v>
      </c>
      <c r="J11" s="231" t="s">
        <v>281</v>
      </c>
      <c r="K11" s="231" t="s">
        <v>281</v>
      </c>
      <c r="L11" s="231" t="s">
        <v>283</v>
      </c>
      <c r="M11" s="230">
        <v>2385.4</v>
      </c>
      <c r="N11" s="232" t="s">
        <v>284</v>
      </c>
      <c r="O11" s="232">
        <v>0.8</v>
      </c>
      <c r="P11" s="232">
        <v>6.3</v>
      </c>
      <c r="Q11" s="232" t="s">
        <v>285</v>
      </c>
      <c r="R11" s="125">
        <v>2019</v>
      </c>
    </row>
    <row r="12" spans="1:18" s="135" customFormat="1" ht="20.100000000000001" customHeight="1">
      <c r="A12" s="126">
        <v>2020</v>
      </c>
      <c r="B12" s="230">
        <v>11.641666666666666</v>
      </c>
      <c r="C12" s="230">
        <v>18.408333333333335</v>
      </c>
      <c r="D12" s="230">
        <v>24.624999999999996</v>
      </c>
      <c r="E12" s="230">
        <v>5.75</v>
      </c>
      <c r="F12" s="230">
        <v>-0.49166666666666686</v>
      </c>
      <c r="G12" s="230">
        <v>1561.5</v>
      </c>
      <c r="H12" s="230">
        <v>75.8</v>
      </c>
      <c r="I12" s="232">
        <v>21.291666666666668</v>
      </c>
      <c r="J12" s="231">
        <v>0</v>
      </c>
      <c r="K12" s="231">
        <v>0</v>
      </c>
      <c r="L12" s="231">
        <v>0</v>
      </c>
      <c r="M12" s="230">
        <v>2295.4</v>
      </c>
      <c r="N12" s="232"/>
      <c r="O12" s="232">
        <v>1</v>
      </c>
      <c r="P12" s="232">
        <v>6.5</v>
      </c>
      <c r="Q12" s="232">
        <v>12.216666666666667</v>
      </c>
      <c r="R12" s="125">
        <v>2020</v>
      </c>
    </row>
    <row r="13" spans="1:18" s="164" customFormat="1" ht="20.100000000000001" customHeight="1">
      <c r="A13" s="126">
        <v>2021</v>
      </c>
      <c r="B13" s="230">
        <v>11.9</v>
      </c>
      <c r="C13" s="230">
        <v>18.899999999999999</v>
      </c>
      <c r="D13" s="230">
        <v>26.3</v>
      </c>
      <c r="E13" s="230">
        <v>5.8</v>
      </c>
      <c r="F13" s="230">
        <v>-0.7</v>
      </c>
      <c r="G13" s="230">
        <v>944.5</v>
      </c>
      <c r="H13" s="230">
        <v>74.2</v>
      </c>
      <c r="I13" s="232">
        <v>22.7</v>
      </c>
      <c r="J13" s="231">
        <v>0</v>
      </c>
      <c r="K13" s="231">
        <v>0</v>
      </c>
      <c r="L13" s="231">
        <v>0</v>
      </c>
      <c r="M13" s="230">
        <v>2314.4</v>
      </c>
      <c r="N13" s="232">
        <v>0</v>
      </c>
      <c r="O13" s="232">
        <v>1</v>
      </c>
      <c r="P13" s="232">
        <v>6.3</v>
      </c>
      <c r="Q13" s="232">
        <v>11.3</v>
      </c>
      <c r="R13" s="125">
        <v>2021</v>
      </c>
    </row>
    <row r="14" spans="1:18" s="164" customFormat="1" ht="20.100000000000001" customHeight="1">
      <c r="A14" s="126">
        <v>2022</v>
      </c>
      <c r="B14" s="230">
        <v>11.1</v>
      </c>
      <c r="C14" s="230">
        <v>17.3</v>
      </c>
      <c r="D14" s="230">
        <v>36.299999999999997</v>
      </c>
      <c r="E14" s="230">
        <v>4.7</v>
      </c>
      <c r="F14" s="230">
        <v>-19.8</v>
      </c>
      <c r="G14" s="230">
        <v>1760.5</v>
      </c>
      <c r="H14" s="230">
        <v>72.5</v>
      </c>
      <c r="I14" s="232">
        <v>28.3</v>
      </c>
      <c r="J14" s="231">
        <v>0</v>
      </c>
      <c r="K14" s="231">
        <v>0</v>
      </c>
      <c r="L14" s="231">
        <v>0</v>
      </c>
      <c r="M14" s="230">
        <v>2351.5</v>
      </c>
      <c r="N14" s="232">
        <v>0</v>
      </c>
      <c r="O14" s="232">
        <v>1.1000000000000001</v>
      </c>
      <c r="P14" s="232">
        <v>8.5</v>
      </c>
      <c r="Q14" s="232">
        <v>15.1</v>
      </c>
      <c r="R14" s="125">
        <v>2022</v>
      </c>
    </row>
    <row r="15" spans="1:18" s="164" customFormat="1" ht="20.100000000000001" customHeight="1">
      <c r="A15" s="126">
        <v>2023</v>
      </c>
      <c r="B15" s="230">
        <v>12</v>
      </c>
      <c r="C15" s="230">
        <v>18.7</v>
      </c>
      <c r="D15" s="230">
        <v>35</v>
      </c>
      <c r="E15" s="230">
        <v>5.7</v>
      </c>
      <c r="F15" s="230">
        <v>-20.8</v>
      </c>
      <c r="G15" s="335">
        <v>1323</v>
      </c>
      <c r="H15" s="335">
        <v>73.7</v>
      </c>
      <c r="I15" s="230">
        <v>19.100000000000001</v>
      </c>
      <c r="J15" s="336">
        <v>0</v>
      </c>
      <c r="K15" s="336">
        <v>0</v>
      </c>
      <c r="L15" s="336">
        <v>0</v>
      </c>
      <c r="M15" s="230">
        <v>2407.0300000000002</v>
      </c>
      <c r="N15" s="336">
        <v>0</v>
      </c>
      <c r="O15" s="230">
        <v>1.1000000000000001</v>
      </c>
      <c r="P15" s="230">
        <v>5.0999999999999996</v>
      </c>
      <c r="Q15" s="230">
        <v>28.2</v>
      </c>
      <c r="R15" s="125">
        <v>2023</v>
      </c>
    </row>
    <row r="16" spans="1:18" s="164" customFormat="1" ht="20.100000000000001" customHeight="1">
      <c r="A16" s="252">
        <v>2024</v>
      </c>
      <c r="B16" s="341">
        <v>12.8</v>
      </c>
      <c r="C16" s="341">
        <v>29.9</v>
      </c>
      <c r="D16" s="341">
        <v>35.9</v>
      </c>
      <c r="E16" s="341">
        <v>-12.8</v>
      </c>
      <c r="F16" s="341">
        <v>-15.4</v>
      </c>
      <c r="G16" s="342">
        <v>1360</v>
      </c>
      <c r="H16" s="342">
        <v>73.8</v>
      </c>
      <c r="I16" s="341">
        <v>9.9</v>
      </c>
      <c r="J16" s="306" t="s">
        <v>305</v>
      </c>
      <c r="K16" s="306" t="s">
        <v>305</v>
      </c>
      <c r="L16" s="306" t="s">
        <v>305</v>
      </c>
      <c r="M16" s="341">
        <v>2315.1999999999998</v>
      </c>
      <c r="N16" s="306" t="s">
        <v>305</v>
      </c>
      <c r="O16" s="341">
        <v>1.2</v>
      </c>
      <c r="P16" s="341">
        <v>3.3</v>
      </c>
      <c r="Q16" s="341">
        <v>21.2</v>
      </c>
      <c r="R16" s="253">
        <v>2024</v>
      </c>
    </row>
    <row r="17" spans="1:18" s="233" customFormat="1" ht="20.100000000000001" customHeight="1">
      <c r="A17" s="261" t="s">
        <v>44</v>
      </c>
      <c r="B17" s="343">
        <v>-2.78</v>
      </c>
      <c r="C17" s="344">
        <v>3.6</v>
      </c>
      <c r="D17" s="344">
        <v>9.6999999999999993</v>
      </c>
      <c r="E17" s="344">
        <v>-12.8</v>
      </c>
      <c r="F17" s="345">
        <v>-15.4</v>
      </c>
      <c r="G17" s="344">
        <v>12</v>
      </c>
      <c r="H17" s="346">
        <v>73.400000000000006</v>
      </c>
      <c r="I17" s="347">
        <v>26.4</v>
      </c>
      <c r="J17" s="231" t="s">
        <v>305</v>
      </c>
      <c r="K17" s="231" t="s">
        <v>305</v>
      </c>
      <c r="L17" s="231" t="s">
        <v>305</v>
      </c>
      <c r="M17" s="346">
        <v>156.5</v>
      </c>
      <c r="N17" s="231" t="s">
        <v>305</v>
      </c>
      <c r="O17" s="232">
        <v>1.03</v>
      </c>
      <c r="P17" s="232">
        <v>3.2</v>
      </c>
      <c r="Q17" s="232">
        <v>9</v>
      </c>
      <c r="R17" s="144" t="s">
        <v>45</v>
      </c>
    </row>
    <row r="18" spans="1:18" s="233" customFormat="1" ht="20.100000000000001" customHeight="1">
      <c r="A18" s="262" t="s">
        <v>46</v>
      </c>
      <c r="B18" s="348">
        <v>1.88</v>
      </c>
      <c r="C18" s="349">
        <v>10.9</v>
      </c>
      <c r="D18" s="349">
        <v>17.2</v>
      </c>
      <c r="E18" s="349">
        <v>-2.4</v>
      </c>
      <c r="F18" s="350">
        <v>-8.6</v>
      </c>
      <c r="G18" s="349">
        <v>29</v>
      </c>
      <c r="H18" s="351">
        <v>78.2</v>
      </c>
      <c r="I18" s="232">
        <v>27.8</v>
      </c>
      <c r="J18" s="231" t="s">
        <v>305</v>
      </c>
      <c r="K18" s="231" t="s">
        <v>305</v>
      </c>
      <c r="L18" s="231" t="s">
        <v>305</v>
      </c>
      <c r="M18" s="351">
        <v>125.4</v>
      </c>
      <c r="N18" s="231" t="s">
        <v>305</v>
      </c>
      <c r="O18" s="232">
        <v>1.05</v>
      </c>
      <c r="P18" s="232">
        <v>2.2999999999999998</v>
      </c>
      <c r="Q18" s="232">
        <v>12.7</v>
      </c>
      <c r="R18" s="144" t="s">
        <v>47</v>
      </c>
    </row>
    <row r="19" spans="1:18" s="233" customFormat="1" ht="20.100000000000001" customHeight="1">
      <c r="A19" s="262" t="s">
        <v>48</v>
      </c>
      <c r="B19" s="348">
        <v>4.84</v>
      </c>
      <c r="C19" s="349">
        <v>11.4</v>
      </c>
      <c r="D19" s="349">
        <v>22.7</v>
      </c>
      <c r="E19" s="349">
        <v>-0.2</v>
      </c>
      <c r="F19" s="350">
        <v>-11.3</v>
      </c>
      <c r="G19" s="349">
        <v>37</v>
      </c>
      <c r="H19" s="351">
        <v>63.9</v>
      </c>
      <c r="I19" s="232">
        <v>12.9</v>
      </c>
      <c r="J19" s="231" t="s">
        <v>305</v>
      </c>
      <c r="K19" s="231" t="s">
        <v>305</v>
      </c>
      <c r="L19" s="231" t="s">
        <v>305</v>
      </c>
      <c r="M19" s="351">
        <v>200.3</v>
      </c>
      <c r="N19" s="231" t="s">
        <v>305</v>
      </c>
      <c r="O19" s="352">
        <v>1.57</v>
      </c>
      <c r="P19" s="352">
        <v>3.2</v>
      </c>
      <c r="Q19" s="353">
        <v>14</v>
      </c>
      <c r="R19" s="144" t="s">
        <v>49</v>
      </c>
    </row>
    <row r="20" spans="1:18" s="233" customFormat="1" ht="20.100000000000001" customHeight="1">
      <c r="A20" s="262" t="s">
        <v>50</v>
      </c>
      <c r="B20" s="348">
        <v>14.57</v>
      </c>
      <c r="C20" s="349">
        <v>19.2</v>
      </c>
      <c r="D20" s="349">
        <v>29.1</v>
      </c>
      <c r="E20" s="349">
        <v>8.8000000000000007</v>
      </c>
      <c r="F20" s="350">
        <v>-0.8</v>
      </c>
      <c r="G20" s="349">
        <v>22</v>
      </c>
      <c r="H20" s="351">
        <v>63.4</v>
      </c>
      <c r="I20" s="232">
        <v>13.1</v>
      </c>
      <c r="J20" s="231" t="s">
        <v>305</v>
      </c>
      <c r="K20" s="231" t="s">
        <v>305</v>
      </c>
      <c r="L20" s="231" t="s">
        <v>305</v>
      </c>
      <c r="M20" s="351">
        <v>221.1</v>
      </c>
      <c r="N20" s="231" t="s">
        <v>305</v>
      </c>
      <c r="O20" s="352">
        <v>1.34</v>
      </c>
      <c r="P20" s="352">
        <v>2.4</v>
      </c>
      <c r="Q20" s="353">
        <v>21.2</v>
      </c>
      <c r="R20" s="144" t="s">
        <v>51</v>
      </c>
    </row>
    <row r="21" spans="1:18" s="233" customFormat="1" ht="20.100000000000001" customHeight="1">
      <c r="A21" s="262" t="s">
        <v>204</v>
      </c>
      <c r="B21" s="348">
        <v>17</v>
      </c>
      <c r="C21" s="349">
        <v>20.6</v>
      </c>
      <c r="D21" s="349">
        <v>28</v>
      </c>
      <c r="E21" s="349">
        <v>10.6</v>
      </c>
      <c r="F21" s="350">
        <v>5.3</v>
      </c>
      <c r="G21" s="349">
        <v>119</v>
      </c>
      <c r="H21" s="351">
        <v>72.400000000000006</v>
      </c>
      <c r="I21" s="232">
        <v>17.600000000000001</v>
      </c>
      <c r="J21" s="231" t="s">
        <v>305</v>
      </c>
      <c r="K21" s="231" t="s">
        <v>305</v>
      </c>
      <c r="L21" s="231" t="s">
        <v>305</v>
      </c>
      <c r="M21" s="351">
        <v>256.3</v>
      </c>
      <c r="N21" s="231" t="s">
        <v>305</v>
      </c>
      <c r="O21" s="352">
        <v>1.63</v>
      </c>
      <c r="P21" s="352">
        <v>3.2</v>
      </c>
      <c r="Q21" s="353">
        <v>18.399999999999999</v>
      </c>
      <c r="R21" s="144" t="s">
        <v>53</v>
      </c>
    </row>
    <row r="22" spans="1:18" s="233" customFormat="1" ht="20.100000000000001" customHeight="1">
      <c r="A22" s="262" t="s">
        <v>54</v>
      </c>
      <c r="B22" s="348">
        <v>22.83</v>
      </c>
      <c r="C22" s="349">
        <v>26.5</v>
      </c>
      <c r="D22" s="349">
        <v>34.5</v>
      </c>
      <c r="E22" s="349">
        <v>18.899999999999999</v>
      </c>
      <c r="F22" s="350">
        <v>10.7</v>
      </c>
      <c r="G22" s="349">
        <v>94</v>
      </c>
      <c r="H22" s="351">
        <v>70.7</v>
      </c>
      <c r="I22" s="232">
        <v>19.100000000000001</v>
      </c>
      <c r="J22" s="231" t="s">
        <v>305</v>
      </c>
      <c r="K22" s="231" t="s">
        <v>305</v>
      </c>
      <c r="L22" s="231" t="s">
        <v>305</v>
      </c>
      <c r="M22" s="351">
        <v>299.8</v>
      </c>
      <c r="N22" s="231" t="s">
        <v>305</v>
      </c>
      <c r="O22" s="352">
        <v>1.37</v>
      </c>
      <c r="P22" s="352">
        <v>2.7</v>
      </c>
      <c r="Q22" s="353">
        <v>18.3</v>
      </c>
      <c r="R22" s="144" t="s">
        <v>55</v>
      </c>
    </row>
    <row r="23" spans="1:18" s="233" customFormat="1" ht="20.100000000000001" customHeight="1">
      <c r="A23" s="262" t="s">
        <v>56</v>
      </c>
      <c r="B23" s="348">
        <v>26</v>
      </c>
      <c r="C23" s="349">
        <v>29.1</v>
      </c>
      <c r="D23" s="349">
        <v>33</v>
      </c>
      <c r="E23" s="349">
        <v>22.7</v>
      </c>
      <c r="F23" s="350">
        <v>20.8</v>
      </c>
      <c r="G23" s="349">
        <v>604.5</v>
      </c>
      <c r="H23" s="351">
        <v>83.5</v>
      </c>
      <c r="I23" s="232">
        <v>20.7</v>
      </c>
      <c r="J23" s="231" t="s">
        <v>305</v>
      </c>
      <c r="K23" s="231" t="s">
        <v>305</v>
      </c>
      <c r="L23" s="231" t="s">
        <v>305</v>
      </c>
      <c r="M23" s="351">
        <v>135.30000000000001</v>
      </c>
      <c r="N23" s="231" t="s">
        <v>305</v>
      </c>
      <c r="O23" s="352">
        <v>1.84</v>
      </c>
      <c r="P23" s="352">
        <v>3.3</v>
      </c>
      <c r="Q23" s="353">
        <v>17.899999999999999</v>
      </c>
      <c r="R23" s="144" t="s">
        <v>57</v>
      </c>
    </row>
    <row r="24" spans="1:18" s="233" customFormat="1" ht="20.100000000000001" customHeight="1">
      <c r="A24" s="262" t="s">
        <v>58</v>
      </c>
      <c r="B24" s="348">
        <v>27.87</v>
      </c>
      <c r="C24" s="349">
        <v>29.9</v>
      </c>
      <c r="D24" s="349">
        <v>35.9</v>
      </c>
      <c r="E24" s="349">
        <v>24.9</v>
      </c>
      <c r="F24" s="350">
        <v>18.8</v>
      </c>
      <c r="G24" s="349">
        <v>206.5</v>
      </c>
      <c r="H24" s="351">
        <v>82.3</v>
      </c>
      <c r="I24" s="232">
        <v>24.5</v>
      </c>
      <c r="J24" s="231" t="s">
        <v>305</v>
      </c>
      <c r="K24" s="231" t="s">
        <v>305</v>
      </c>
      <c r="L24" s="231" t="s">
        <v>305</v>
      </c>
      <c r="M24" s="351">
        <v>236.6</v>
      </c>
      <c r="N24" s="231" t="s">
        <v>305</v>
      </c>
      <c r="O24" s="352">
        <v>1.04</v>
      </c>
      <c r="P24" s="352">
        <v>3</v>
      </c>
      <c r="Q24" s="353">
        <v>10.7</v>
      </c>
      <c r="R24" s="144" t="s">
        <v>59</v>
      </c>
    </row>
    <row r="25" spans="1:18" s="233" customFormat="1" ht="20.100000000000001" customHeight="1">
      <c r="A25" s="262" t="s">
        <v>60</v>
      </c>
      <c r="B25" s="348">
        <v>23.53</v>
      </c>
      <c r="C25" s="349">
        <v>27.5</v>
      </c>
      <c r="D25" s="349">
        <v>34.799999999999997</v>
      </c>
      <c r="E25" s="349">
        <v>17.8</v>
      </c>
      <c r="F25" s="350">
        <v>10.9</v>
      </c>
      <c r="G25" s="349">
        <v>139</v>
      </c>
      <c r="H25" s="351">
        <v>74.7</v>
      </c>
      <c r="I25" s="232">
        <v>12.5</v>
      </c>
      <c r="J25" s="231" t="s">
        <v>305</v>
      </c>
      <c r="K25" s="231" t="s">
        <v>305</v>
      </c>
      <c r="L25" s="231" t="s">
        <v>305</v>
      </c>
      <c r="M25" s="351">
        <v>175.1</v>
      </c>
      <c r="N25" s="231" t="s">
        <v>305</v>
      </c>
      <c r="O25" s="352">
        <v>0.9</v>
      </c>
      <c r="P25" s="352">
        <v>2.2999999999999998</v>
      </c>
      <c r="Q25" s="353">
        <v>11.5</v>
      </c>
      <c r="R25" s="144" t="s">
        <v>61</v>
      </c>
    </row>
    <row r="26" spans="1:18" s="233" customFormat="1" ht="20.100000000000001" customHeight="1">
      <c r="A26" s="262" t="s">
        <v>62</v>
      </c>
      <c r="B26" s="348">
        <v>14</v>
      </c>
      <c r="C26" s="349">
        <v>17.600000000000001</v>
      </c>
      <c r="D26" s="349">
        <v>25.5</v>
      </c>
      <c r="E26" s="349">
        <v>9.3000000000000007</v>
      </c>
      <c r="F26" s="350">
        <v>3.2</v>
      </c>
      <c r="G26" s="349">
        <v>55.5</v>
      </c>
      <c r="H26" s="351">
        <v>81.3</v>
      </c>
      <c r="I26" s="232">
        <v>9.9</v>
      </c>
      <c r="J26" s="231" t="s">
        <v>305</v>
      </c>
      <c r="K26" s="231" t="s">
        <v>305</v>
      </c>
      <c r="L26" s="231" t="s">
        <v>305</v>
      </c>
      <c r="M26" s="351">
        <v>154.6</v>
      </c>
      <c r="N26" s="231" t="s">
        <v>305</v>
      </c>
      <c r="O26" s="352">
        <v>0.78</v>
      </c>
      <c r="P26" s="352">
        <v>2.7</v>
      </c>
      <c r="Q26" s="353">
        <v>12.3</v>
      </c>
      <c r="R26" s="234" t="s">
        <v>63</v>
      </c>
    </row>
    <row r="27" spans="1:18" s="233" customFormat="1" ht="20.100000000000001" customHeight="1">
      <c r="A27" s="262" t="s">
        <v>64</v>
      </c>
      <c r="B27" s="348">
        <v>6.95</v>
      </c>
      <c r="C27" s="349">
        <v>15.8</v>
      </c>
      <c r="D27" s="349">
        <v>23.8</v>
      </c>
      <c r="E27" s="349">
        <v>-2</v>
      </c>
      <c r="F27" s="350">
        <v>-6.7</v>
      </c>
      <c r="G27" s="349">
        <v>35.5</v>
      </c>
      <c r="H27" s="351">
        <v>73.400000000000006</v>
      </c>
      <c r="I27" s="232">
        <v>9.9</v>
      </c>
      <c r="J27" s="231" t="s">
        <v>305</v>
      </c>
      <c r="K27" s="231" t="s">
        <v>305</v>
      </c>
      <c r="L27" s="231" t="s">
        <v>305</v>
      </c>
      <c r="M27" s="351">
        <v>173.5</v>
      </c>
      <c r="N27" s="231" t="s">
        <v>305</v>
      </c>
      <c r="O27" s="352">
        <v>0.93</v>
      </c>
      <c r="P27" s="352">
        <v>3</v>
      </c>
      <c r="Q27" s="353">
        <v>16.7</v>
      </c>
      <c r="R27" s="234" t="s">
        <v>65</v>
      </c>
    </row>
    <row r="28" spans="1:18" s="233" customFormat="1" ht="20.100000000000001" customHeight="1">
      <c r="A28" s="263" t="s">
        <v>66</v>
      </c>
      <c r="B28" s="354">
        <v>-2.81</v>
      </c>
      <c r="C28" s="355">
        <v>5.8</v>
      </c>
      <c r="D28" s="355">
        <v>13.3</v>
      </c>
      <c r="E28" s="355">
        <v>-8.6</v>
      </c>
      <c r="F28" s="356">
        <v>-15.2</v>
      </c>
      <c r="G28" s="355">
        <v>6</v>
      </c>
      <c r="H28" s="357">
        <v>68.099999999999994</v>
      </c>
      <c r="I28" s="358">
        <v>23.8</v>
      </c>
      <c r="J28" s="306" t="s">
        <v>305</v>
      </c>
      <c r="K28" s="306" t="s">
        <v>305</v>
      </c>
      <c r="L28" s="306" t="s">
        <v>305</v>
      </c>
      <c r="M28" s="357">
        <v>180.7</v>
      </c>
      <c r="N28" s="306" t="s">
        <v>305</v>
      </c>
      <c r="O28" s="359">
        <v>0.9</v>
      </c>
      <c r="P28" s="359">
        <v>2</v>
      </c>
      <c r="Q28" s="360">
        <v>12.4</v>
      </c>
      <c r="R28" s="235" t="s">
        <v>67</v>
      </c>
    </row>
    <row r="29" spans="1:18" s="137" customFormat="1" ht="14.1" customHeight="1">
      <c r="A29" s="236" t="s">
        <v>235</v>
      </c>
      <c r="B29" s="237"/>
      <c r="C29" s="238"/>
      <c r="D29" s="238"/>
      <c r="E29" s="238"/>
      <c r="F29" s="238"/>
      <c r="G29" s="238"/>
      <c r="H29" s="238"/>
      <c r="I29" s="238"/>
      <c r="J29" s="241"/>
      <c r="K29" s="241"/>
      <c r="L29" s="241"/>
      <c r="M29" s="241"/>
      <c r="N29" s="241"/>
      <c r="O29" s="238"/>
      <c r="P29" s="238"/>
      <c r="Q29" s="238"/>
      <c r="R29" s="123" t="s">
        <v>237</v>
      </c>
    </row>
    <row r="30" spans="1:18" s="137" customFormat="1" ht="14.1" customHeight="1">
      <c r="A30" s="239" t="s">
        <v>80</v>
      </c>
      <c r="B30" s="226"/>
      <c r="C30" s="240"/>
      <c r="D30" s="240"/>
      <c r="E30" s="240"/>
      <c r="F30" s="240"/>
      <c r="G30" s="240"/>
      <c r="H30" s="240"/>
      <c r="I30" s="240"/>
      <c r="J30" s="240"/>
      <c r="K30" s="241"/>
      <c r="L30" s="242"/>
      <c r="M30" s="243"/>
      <c r="N30" s="243"/>
      <c r="O30" s="243"/>
      <c r="P30" s="243"/>
      <c r="Q30" s="243"/>
      <c r="R30" s="122"/>
    </row>
    <row r="31" spans="1:18" s="137" customFormat="1">
      <c r="A31" s="163"/>
      <c r="B31" s="244"/>
      <c r="C31" s="244"/>
      <c r="D31" s="244"/>
      <c r="E31" s="244"/>
      <c r="F31" s="244"/>
      <c r="G31" s="244"/>
      <c r="H31" s="244"/>
      <c r="I31" s="244"/>
      <c r="J31" s="244"/>
      <c r="K31" s="244"/>
      <c r="L31" s="245"/>
      <c r="R31" s="163"/>
    </row>
  </sheetData>
  <mergeCells count="6">
    <mergeCell ref="A1:J1"/>
    <mergeCell ref="K1:R1"/>
    <mergeCell ref="B3:F3"/>
    <mergeCell ref="H3:I3"/>
    <mergeCell ref="B4:F4"/>
    <mergeCell ref="H4:I4"/>
  </mergeCells>
  <phoneticPr fontId="5" type="noConversion"/>
  <printOptions horizontalCentered="1" gridLinesSet="0"/>
  <pageMargins left="1.2204724409448819" right="1.2204724409448819" top="1.0236220472440944" bottom="2.3622047244094491" header="0" footer="0"/>
  <pageSetup paperSize="9" scale="90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/>
  <dimension ref="A1:O52"/>
  <sheetViews>
    <sheetView view="pageBreakPreview" workbookViewId="0">
      <selection activeCell="H9" sqref="H9"/>
    </sheetView>
  </sheetViews>
  <sheetFormatPr defaultRowHeight="17.25"/>
  <cols>
    <col min="1" max="1" width="12.625" style="70" customWidth="1"/>
    <col min="2" max="2" width="11" style="70" customWidth="1"/>
    <col min="3" max="3" width="8" style="70" customWidth="1"/>
    <col min="4" max="4" width="8.25" style="70" customWidth="1"/>
    <col min="5" max="5" width="7.25" style="70" customWidth="1"/>
    <col min="6" max="6" width="7.875" style="70" customWidth="1"/>
    <col min="7" max="7" width="7.75" style="70" customWidth="1"/>
    <col min="8" max="8" width="8.75" style="70" customWidth="1"/>
    <col min="9" max="9" width="10.5" style="70" customWidth="1"/>
    <col min="10" max="10" width="10.875" style="70" customWidth="1"/>
    <col min="11" max="11" width="9.625" style="70" customWidth="1"/>
    <col min="12" max="12" width="8.125" style="70" customWidth="1"/>
    <col min="13" max="13" width="10" style="70" customWidth="1"/>
    <col min="14" max="14" width="8.5" style="70" customWidth="1"/>
    <col min="15" max="15" width="12.875" style="70" customWidth="1"/>
    <col min="16" max="16384" width="9" style="52"/>
  </cols>
  <sheetData>
    <row r="1" spans="1:15" s="87" customFormat="1" ht="20.100000000000001" customHeight="1">
      <c r="A1" s="86" t="s">
        <v>81</v>
      </c>
      <c r="B1" s="86"/>
      <c r="C1" s="86"/>
      <c r="D1" s="86"/>
      <c r="E1" s="86"/>
      <c r="F1" s="86"/>
      <c r="G1" s="86"/>
      <c r="H1" s="86"/>
      <c r="I1" s="86" t="s">
        <v>207</v>
      </c>
      <c r="J1" s="86"/>
      <c r="K1" s="86"/>
      <c r="L1" s="86"/>
      <c r="M1" s="86"/>
      <c r="N1" s="86"/>
      <c r="O1" s="86"/>
    </row>
    <row r="2" spans="1:15" s="38" customFormat="1" ht="20.100000000000001" customHeight="1" thickBot="1">
      <c r="A2" s="88" t="s">
        <v>142</v>
      </c>
      <c r="B2" s="88"/>
      <c r="C2" s="88"/>
      <c r="D2" s="88"/>
      <c r="E2" s="88"/>
      <c r="F2" s="88"/>
      <c r="G2" s="88"/>
      <c r="H2" s="88"/>
      <c r="I2" s="89"/>
      <c r="J2" s="88"/>
      <c r="K2" s="88"/>
      <c r="L2" s="88"/>
      <c r="M2" s="88"/>
      <c r="N2" s="88"/>
      <c r="O2" s="90" t="s">
        <v>82</v>
      </c>
    </row>
    <row r="3" spans="1:15" s="38" customFormat="1" ht="29.25" customHeight="1" thickTop="1">
      <c r="A3" s="46" t="s">
        <v>36</v>
      </c>
      <c r="B3" s="91" t="s">
        <v>83</v>
      </c>
      <c r="C3" s="92" t="s">
        <v>84</v>
      </c>
      <c r="D3" s="92" t="s">
        <v>85</v>
      </c>
      <c r="E3" s="92" t="s">
        <v>86</v>
      </c>
      <c r="F3" s="92" t="s">
        <v>87</v>
      </c>
      <c r="G3" s="92" t="s">
        <v>88</v>
      </c>
      <c r="H3" s="92" t="s">
        <v>89</v>
      </c>
      <c r="I3" s="92" t="s">
        <v>90</v>
      </c>
      <c r="J3" s="92" t="s">
        <v>91</v>
      </c>
      <c r="K3" s="92" t="s">
        <v>92</v>
      </c>
      <c r="L3" s="92" t="s">
        <v>93</v>
      </c>
      <c r="M3" s="92" t="s">
        <v>94</v>
      </c>
      <c r="N3" s="92" t="s">
        <v>95</v>
      </c>
      <c r="O3" s="93" t="s">
        <v>96</v>
      </c>
    </row>
    <row r="4" spans="1:15" s="38" customFormat="1" ht="29.25" customHeight="1">
      <c r="A4" s="29"/>
      <c r="B4" s="94" t="s">
        <v>34</v>
      </c>
      <c r="C4" s="95" t="s">
        <v>97</v>
      </c>
      <c r="D4" s="95" t="s">
        <v>98</v>
      </c>
      <c r="E4" s="95" t="s">
        <v>99</v>
      </c>
      <c r="F4" s="95" t="s">
        <v>100</v>
      </c>
      <c r="G4" s="95" t="s">
        <v>53</v>
      </c>
      <c r="H4" s="95" t="s">
        <v>55</v>
      </c>
      <c r="I4" s="95" t="s">
        <v>57</v>
      </c>
      <c r="J4" s="95" t="s">
        <v>101</v>
      </c>
      <c r="K4" s="95" t="s">
        <v>102</v>
      </c>
      <c r="L4" s="95" t="s">
        <v>103</v>
      </c>
      <c r="M4" s="95" t="s">
        <v>104</v>
      </c>
      <c r="N4" s="95" t="s">
        <v>105</v>
      </c>
      <c r="O4" s="96"/>
    </row>
    <row r="5" spans="1:15" s="38" customFormat="1" ht="35.450000000000003" customHeight="1">
      <c r="A5" s="103">
        <v>2015</v>
      </c>
      <c r="B5" s="114">
        <f t="shared" ref="B5:B11" si="0">SUM(C5:N5)</f>
        <v>893.7</v>
      </c>
      <c r="C5" s="97">
        <v>14.9</v>
      </c>
      <c r="D5" s="97">
        <v>22.5</v>
      </c>
      <c r="E5" s="97">
        <v>7.8</v>
      </c>
      <c r="F5" s="97">
        <v>87.3</v>
      </c>
      <c r="G5" s="97">
        <v>33.1</v>
      </c>
      <c r="H5" s="115">
        <v>74.099999999999994</v>
      </c>
      <c r="I5" s="116">
        <v>284.5</v>
      </c>
      <c r="J5" s="97">
        <v>89</v>
      </c>
      <c r="K5" s="97">
        <v>50.5</v>
      </c>
      <c r="L5" s="97">
        <v>78.099999999999994</v>
      </c>
      <c r="M5" s="97">
        <v>127.9</v>
      </c>
      <c r="N5" s="115">
        <v>24</v>
      </c>
      <c r="O5" s="103">
        <v>2015</v>
      </c>
    </row>
    <row r="6" spans="1:15" s="39" customFormat="1" ht="35.450000000000003" customHeight="1">
      <c r="A6" s="103">
        <v>2016</v>
      </c>
      <c r="B6" s="114">
        <f t="shared" si="0"/>
        <v>1111.8</v>
      </c>
      <c r="C6" s="97">
        <v>1.3</v>
      </c>
      <c r="D6" s="97">
        <v>43.9</v>
      </c>
      <c r="E6" s="97">
        <v>53.8</v>
      </c>
      <c r="F6" s="97">
        <v>82.3</v>
      </c>
      <c r="G6" s="97">
        <v>162.6</v>
      </c>
      <c r="H6" s="115">
        <v>36.4</v>
      </c>
      <c r="I6" s="116">
        <v>399.1</v>
      </c>
      <c r="J6" s="97">
        <v>61.6</v>
      </c>
      <c r="K6" s="97">
        <v>45.1</v>
      </c>
      <c r="L6" s="97">
        <v>131.30000000000001</v>
      </c>
      <c r="M6" s="97">
        <v>21.6</v>
      </c>
      <c r="N6" s="115">
        <v>72.8</v>
      </c>
      <c r="O6" s="103">
        <v>2016</v>
      </c>
    </row>
    <row r="7" spans="1:15" s="39" customFormat="1" ht="35.450000000000003" customHeight="1">
      <c r="A7" s="103">
        <v>2017</v>
      </c>
      <c r="B7" s="114">
        <f t="shared" si="0"/>
        <v>1090.9000000000001</v>
      </c>
      <c r="C7" s="117">
        <v>13.4</v>
      </c>
      <c r="D7" s="117">
        <v>12.6</v>
      </c>
      <c r="E7" s="117">
        <v>11.2</v>
      </c>
      <c r="F7" s="117">
        <v>69.900000000000006</v>
      </c>
      <c r="G7" s="117">
        <v>17.8</v>
      </c>
      <c r="H7" s="118">
        <v>47.6</v>
      </c>
      <c r="I7" s="120">
        <v>470.8</v>
      </c>
      <c r="J7" s="121">
        <v>348.5</v>
      </c>
      <c r="K7" s="117">
        <v>29</v>
      </c>
      <c r="L7" s="117">
        <v>21.2</v>
      </c>
      <c r="M7" s="117">
        <v>17.5</v>
      </c>
      <c r="N7" s="118">
        <v>31.4</v>
      </c>
      <c r="O7" s="103">
        <v>2017</v>
      </c>
    </row>
    <row r="8" spans="1:15" s="65" customFormat="1" ht="33" customHeight="1">
      <c r="A8" s="103">
        <v>2018</v>
      </c>
      <c r="B8" s="254">
        <f t="shared" si="0"/>
        <v>1390.1000000000001</v>
      </c>
      <c r="C8" s="117">
        <v>2.1</v>
      </c>
      <c r="D8" s="117">
        <v>28.4</v>
      </c>
      <c r="E8" s="117">
        <v>41.2</v>
      </c>
      <c r="F8" s="117">
        <v>128</v>
      </c>
      <c r="G8" s="117">
        <v>234.6</v>
      </c>
      <c r="H8" s="118">
        <v>158.6</v>
      </c>
      <c r="I8" s="119">
        <v>180.5</v>
      </c>
      <c r="J8" s="117">
        <v>379</v>
      </c>
      <c r="K8" s="117">
        <v>49</v>
      </c>
      <c r="L8" s="117">
        <v>113.4</v>
      </c>
      <c r="M8" s="117">
        <v>64.7</v>
      </c>
      <c r="N8" s="118">
        <v>10.6</v>
      </c>
      <c r="O8" s="103">
        <v>2018</v>
      </c>
    </row>
    <row r="9" spans="1:15" s="65" customFormat="1" ht="33" customHeight="1">
      <c r="A9" s="103">
        <v>2019</v>
      </c>
      <c r="B9" s="254">
        <f t="shared" si="0"/>
        <v>970.39999999999986</v>
      </c>
      <c r="C9" s="117">
        <v>0</v>
      </c>
      <c r="D9" s="117">
        <v>26.7</v>
      </c>
      <c r="E9" s="117">
        <v>33</v>
      </c>
      <c r="F9" s="117">
        <v>37.700000000000003</v>
      </c>
      <c r="G9" s="117">
        <v>34</v>
      </c>
      <c r="H9" s="118">
        <v>56.5</v>
      </c>
      <c r="I9" s="119">
        <v>266</v>
      </c>
      <c r="J9" s="117">
        <v>140.4</v>
      </c>
      <c r="K9" s="117">
        <v>252.3</v>
      </c>
      <c r="L9" s="117">
        <v>41.8</v>
      </c>
      <c r="M9" s="117">
        <v>61</v>
      </c>
      <c r="N9" s="117">
        <v>21</v>
      </c>
      <c r="O9" s="103">
        <v>2019</v>
      </c>
    </row>
    <row r="10" spans="1:15" s="104" customFormat="1" ht="33" customHeight="1">
      <c r="A10" s="126">
        <v>2020</v>
      </c>
      <c r="B10" s="254">
        <f t="shared" si="0"/>
        <v>1632.4</v>
      </c>
      <c r="C10" s="117">
        <v>68</v>
      </c>
      <c r="D10" s="117">
        <v>47.4</v>
      </c>
      <c r="E10" s="117">
        <v>16.600000000000001</v>
      </c>
      <c r="F10" s="117">
        <v>17.100000000000001</v>
      </c>
      <c r="G10" s="117">
        <v>117.5</v>
      </c>
      <c r="H10" s="117">
        <v>134.30000000000001</v>
      </c>
      <c r="I10" s="117">
        <v>252.5</v>
      </c>
      <c r="J10" s="117">
        <v>767.7</v>
      </c>
      <c r="K10" s="117">
        <v>125.5</v>
      </c>
      <c r="L10" s="117">
        <v>0.5</v>
      </c>
      <c r="M10" s="117">
        <v>82.5</v>
      </c>
      <c r="N10" s="117">
        <v>2.8</v>
      </c>
      <c r="O10" s="125">
        <v>2020</v>
      </c>
    </row>
    <row r="11" spans="1:15" s="104" customFormat="1" ht="33" customHeight="1">
      <c r="A11" s="126">
        <v>2021</v>
      </c>
      <c r="B11" s="254">
        <f t="shared" si="0"/>
        <v>811.5</v>
      </c>
      <c r="C11" s="117">
        <v>7.5</v>
      </c>
      <c r="D11" s="117">
        <v>0.5</v>
      </c>
      <c r="E11" s="117">
        <v>93.5</v>
      </c>
      <c r="F11" s="117">
        <v>93</v>
      </c>
      <c r="G11" s="117">
        <v>77.5</v>
      </c>
      <c r="H11" s="117">
        <v>58.5</v>
      </c>
      <c r="I11" s="117">
        <v>115</v>
      </c>
      <c r="J11" s="117">
        <v>151</v>
      </c>
      <c r="K11" s="117">
        <v>86.5</v>
      </c>
      <c r="L11" s="117">
        <v>60.5</v>
      </c>
      <c r="M11" s="117">
        <v>64.5</v>
      </c>
      <c r="N11" s="117">
        <v>3.5</v>
      </c>
      <c r="O11" s="125">
        <v>2021</v>
      </c>
    </row>
    <row r="12" spans="1:15" s="104" customFormat="1" ht="33" customHeight="1">
      <c r="A12" s="126">
        <v>2022</v>
      </c>
      <c r="B12" s="254">
        <v>1789</v>
      </c>
      <c r="C12" s="117">
        <v>3.5</v>
      </c>
      <c r="D12" s="117">
        <v>2.5</v>
      </c>
      <c r="E12" s="117">
        <v>79.5</v>
      </c>
      <c r="F12" s="117">
        <v>17.5</v>
      </c>
      <c r="G12" s="117">
        <v>10</v>
      </c>
      <c r="H12" s="117">
        <v>518</v>
      </c>
      <c r="I12" s="117">
        <v>293</v>
      </c>
      <c r="J12" s="117">
        <v>473</v>
      </c>
      <c r="K12" s="117">
        <v>189</v>
      </c>
      <c r="L12" s="117">
        <v>120</v>
      </c>
      <c r="M12" s="117">
        <v>73.5</v>
      </c>
      <c r="N12" s="118">
        <v>9.5</v>
      </c>
      <c r="O12" s="125">
        <v>2022</v>
      </c>
    </row>
    <row r="13" spans="1:15" s="104" customFormat="1" ht="33" customHeight="1">
      <c r="A13" s="126">
        <v>2023</v>
      </c>
      <c r="B13" s="337">
        <v>1274</v>
      </c>
      <c r="C13" s="117">
        <v>40</v>
      </c>
      <c r="D13" s="117">
        <v>0</v>
      </c>
      <c r="E13" s="117">
        <v>13</v>
      </c>
      <c r="F13" s="117">
        <v>85</v>
      </c>
      <c r="G13" s="117">
        <v>140.5</v>
      </c>
      <c r="H13" s="117">
        <v>187.5</v>
      </c>
      <c r="I13" s="117">
        <v>322</v>
      </c>
      <c r="J13" s="117">
        <v>240.5</v>
      </c>
      <c r="K13" s="117">
        <v>58.5</v>
      </c>
      <c r="L13" s="117">
        <v>37</v>
      </c>
      <c r="M13" s="117">
        <v>71.5</v>
      </c>
      <c r="N13" s="118">
        <v>78.5</v>
      </c>
      <c r="O13" s="145">
        <v>2023</v>
      </c>
    </row>
    <row r="14" spans="1:15" s="104" customFormat="1" ht="33" customHeight="1">
      <c r="A14" s="252">
        <v>2024</v>
      </c>
      <c r="B14" s="299">
        <v>1155</v>
      </c>
      <c r="C14" s="260">
        <v>11</v>
      </c>
      <c r="D14" s="260">
        <v>57.5</v>
      </c>
      <c r="E14" s="260">
        <v>35.5</v>
      </c>
      <c r="F14" s="260">
        <v>23.5</v>
      </c>
      <c r="G14" s="260">
        <v>122</v>
      </c>
      <c r="H14" s="260">
        <v>98.5</v>
      </c>
      <c r="I14" s="260">
        <v>359.5</v>
      </c>
      <c r="J14" s="260">
        <v>217</v>
      </c>
      <c r="K14" s="260">
        <v>133</v>
      </c>
      <c r="L14" s="260">
        <v>53</v>
      </c>
      <c r="M14" s="260">
        <v>38</v>
      </c>
      <c r="N14" s="260">
        <v>6.5</v>
      </c>
      <c r="O14" s="253">
        <v>2024</v>
      </c>
    </row>
    <row r="15" spans="1:15" s="101" customFormat="1" ht="16.5" customHeight="1">
      <c r="A15" s="98" t="s">
        <v>220</v>
      </c>
      <c r="B15" s="70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100" t="s">
        <v>219</v>
      </c>
    </row>
    <row r="16" spans="1:15" s="101" customFormat="1" ht="16.5" customHeight="1">
      <c r="A16" s="70"/>
      <c r="B16" s="70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70"/>
    </row>
    <row r="17" spans="1:15" s="101" customFormat="1" ht="16.5" customHeight="1">
      <c r="A17" s="70"/>
      <c r="B17" s="70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70"/>
    </row>
    <row r="18" spans="1:15" s="101" customFormat="1" ht="16.5" customHeight="1">
      <c r="A18" s="70"/>
      <c r="B18" s="70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70"/>
    </row>
    <row r="19" spans="1:15" s="101" customFormat="1" ht="16.5" customHeight="1">
      <c r="A19" s="70"/>
      <c r="B19" s="70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70"/>
    </row>
    <row r="20" spans="1:15" s="101" customFormat="1" ht="39" customHeight="1">
      <c r="A20" s="70"/>
      <c r="B20" s="70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70"/>
    </row>
    <row r="21" spans="1:15" s="101" customFormat="1" ht="16.5" customHeight="1">
      <c r="A21" s="70"/>
      <c r="B21" s="70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70"/>
    </row>
    <row r="22" spans="1:15" s="101" customFormat="1" ht="12.95" customHeight="1">
      <c r="A22" s="70"/>
      <c r="B22" s="70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70"/>
    </row>
    <row r="23" spans="1:15" s="101" customFormat="1" ht="12.95" customHeight="1">
      <c r="A23" s="70"/>
      <c r="B23" s="70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70"/>
    </row>
    <row r="24" spans="1:15" s="101" customFormat="1" ht="16.5" customHeight="1">
      <c r="A24" s="70"/>
      <c r="B24" s="70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70"/>
    </row>
    <row r="25" spans="1:15" s="101" customFormat="1" ht="12.95" customHeight="1">
      <c r="A25" s="70"/>
      <c r="B25" s="70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70"/>
    </row>
    <row r="26" spans="1:15" s="101" customFormat="1" ht="12.95" customHeight="1">
      <c r="A26" s="70"/>
      <c r="B26" s="70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70"/>
    </row>
    <row r="27" spans="1:15" s="101" customFormat="1" ht="12.95" customHeight="1">
      <c r="A27" s="70"/>
      <c r="B27" s="70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70"/>
    </row>
    <row r="28" spans="1:15" s="101" customFormat="1" ht="12.95" customHeight="1">
      <c r="A28" s="70"/>
      <c r="B28" s="70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70"/>
    </row>
    <row r="29" spans="1:15" s="101" customFormat="1" ht="16.5" customHeight="1">
      <c r="A29" s="70"/>
      <c r="B29" s="70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70"/>
    </row>
    <row r="30" spans="1:15" s="101" customFormat="1" ht="12.95" customHeight="1">
      <c r="A30" s="70"/>
      <c r="B30" s="70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70"/>
    </row>
    <row r="31" spans="1:15" s="101" customFormat="1" ht="12.95" customHeight="1">
      <c r="A31" s="70"/>
      <c r="B31" s="70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70"/>
    </row>
    <row r="32" spans="1:15" s="101" customFormat="1" ht="12.95" customHeight="1">
      <c r="A32" s="70"/>
      <c r="B32" s="70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70"/>
    </row>
    <row r="33" spans="1:15" s="101" customFormat="1" ht="12.95" customHeight="1">
      <c r="A33" s="70"/>
      <c r="B33" s="70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70"/>
    </row>
    <row r="34" spans="1:15" s="101" customFormat="1" ht="17.25" customHeight="1">
      <c r="A34" s="70"/>
      <c r="B34" s="70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70"/>
    </row>
    <row r="35" spans="1:15" s="101" customFormat="1" ht="12.95" customHeight="1">
      <c r="A35" s="70"/>
      <c r="B35" s="70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70"/>
    </row>
    <row r="36" spans="1:15" s="101" customFormat="1" ht="12.95" customHeight="1">
      <c r="A36" s="70"/>
      <c r="B36" s="70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70"/>
    </row>
    <row r="37" spans="1:15" s="101" customFormat="1" ht="12.95" customHeight="1">
      <c r="A37" s="70"/>
      <c r="B37" s="70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70"/>
    </row>
    <row r="38" spans="1:15" s="101" customFormat="1" ht="12.95" customHeight="1">
      <c r="A38" s="70"/>
      <c r="B38" s="70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70"/>
    </row>
    <row r="39" spans="1:15" s="101" customFormat="1" ht="18" customHeight="1">
      <c r="A39" s="70"/>
      <c r="B39" s="70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70"/>
    </row>
    <row r="40" spans="1:15" s="101" customFormat="1" ht="12.95" customHeight="1">
      <c r="A40" s="70"/>
      <c r="B40" s="70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70"/>
    </row>
    <row r="41" spans="1:15" s="101" customFormat="1" ht="12.95" customHeight="1">
      <c r="A41" s="70"/>
      <c r="B41" s="70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70"/>
    </row>
    <row r="42" spans="1:15" s="101" customFormat="1" ht="12.95" customHeight="1">
      <c r="A42" s="70"/>
      <c r="B42" s="70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70"/>
    </row>
    <row r="43" spans="1:15" s="101" customFormat="1" ht="12.95" customHeight="1">
      <c r="A43" s="70"/>
      <c r="B43" s="70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70"/>
    </row>
    <row r="44" spans="1:15" s="101" customFormat="1" ht="17.25" customHeight="1">
      <c r="A44" s="70"/>
      <c r="B44" s="70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70"/>
    </row>
    <row r="45" spans="1:15" s="101" customFormat="1" ht="12.95" customHeight="1">
      <c r="A45" s="70"/>
      <c r="B45" s="70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70"/>
    </row>
    <row r="46" spans="1:15" s="101" customFormat="1" ht="12.95" customHeight="1">
      <c r="A46" s="70"/>
      <c r="B46" s="70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70"/>
    </row>
    <row r="47" spans="1:15" s="101" customFormat="1" ht="12.95" customHeight="1">
      <c r="A47" s="70"/>
      <c r="B47" s="70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70"/>
    </row>
    <row r="48" spans="1:15" s="101" customFormat="1" ht="12.95" customHeight="1">
      <c r="A48" s="70"/>
      <c r="B48" s="70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70"/>
    </row>
    <row r="49" spans="1:15" ht="5.0999999999999996" customHeight="1"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</row>
    <row r="50" spans="1:15" s="38" customFormat="1" ht="15.75" customHeight="1">
      <c r="A50" s="70"/>
      <c r="B50" s="70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70"/>
    </row>
    <row r="51" spans="1:15" ht="15.75" customHeight="1"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</row>
    <row r="52" spans="1:15"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</row>
  </sheetData>
  <phoneticPr fontId="4" type="noConversion"/>
  <printOptions horizontalCentered="1" gridLinesSet="0"/>
  <pageMargins left="1.2204724409448819" right="1.2204724409448819" top="1.0236220472440944" bottom="2.3622047244094491" header="0" footer="0"/>
  <pageSetup paperSize="9" scale="88" orientation="portrait" r:id="rId1"/>
  <headerFooter alignWithMargins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4</vt:i4>
      </vt:variant>
    </vt:vector>
  </HeadingPairs>
  <TitlesOfParts>
    <vt:vector size="9" baseType="lpstr">
      <vt:lpstr>2. 행정구역</vt:lpstr>
      <vt:lpstr>3. 토지지목별현황(토지관리과)</vt:lpstr>
      <vt:lpstr>4.일기일수(기술지원과) </vt:lpstr>
      <vt:lpstr>5.기상개황(기술지원과)</vt:lpstr>
      <vt:lpstr>6.강수량</vt:lpstr>
      <vt:lpstr>'2. 행정구역'!Print_Area</vt:lpstr>
      <vt:lpstr>'3. 토지지목별현황(토지관리과)'!Print_Area</vt:lpstr>
      <vt:lpstr>'4.일기일수(기술지원과) '!Print_Area</vt:lpstr>
      <vt:lpstr>'5.기상개황(기술지원과)'!Print_Area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토지및기후 </dc:title>
  <dc:creator>김성환</dc:creator>
  <cp:lastModifiedBy>master</cp:lastModifiedBy>
  <cp:lastPrinted>2020-04-23T06:06:51Z</cp:lastPrinted>
  <dcterms:created xsi:type="dcterms:W3CDTF">2004-06-29T03:57:30Z</dcterms:created>
  <dcterms:modified xsi:type="dcterms:W3CDTF">2026-08-31T05:07:37Z</dcterms:modified>
</cp:coreProperties>
</file>